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MEDVET MUDA " sheetId="9"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75" i="9"/>
  <c r="L74"/>
  <c r="L73"/>
  <c r="L72"/>
  <c r="L71"/>
  <c r="L70"/>
  <c r="L69"/>
  <c r="L68"/>
  <c r="L67"/>
  <c r="L66"/>
  <c r="L65"/>
  <c r="L64"/>
  <c r="L63"/>
  <c r="L62"/>
  <c r="L61"/>
  <c r="L60"/>
  <c r="L59"/>
  <c r="L58"/>
  <c r="L57"/>
  <c r="J37" l="1"/>
  <c r="L37" s="1"/>
  <c r="J32"/>
  <c r="L32" s="1"/>
  <c r="J47"/>
  <c r="L47" s="1"/>
  <c r="J39"/>
  <c r="L39" s="1"/>
  <c r="J43"/>
  <c r="L43" s="1"/>
  <c r="J34"/>
  <c r="L34" s="1"/>
  <c r="J40"/>
  <c r="L40" s="1"/>
  <c r="J41"/>
  <c r="L41" s="1"/>
  <c r="J48"/>
  <c r="L48" s="1"/>
  <c r="J42"/>
  <c r="L42" s="1"/>
  <c r="J45"/>
  <c r="L45" s="1"/>
  <c r="J44"/>
  <c r="L44" s="1"/>
  <c r="J49"/>
  <c r="L49" s="1"/>
  <c r="J46"/>
  <c r="L46" s="1"/>
  <c r="J35"/>
  <c r="L35" s="1"/>
  <c r="J38"/>
  <c r="L38" s="1"/>
  <c r="J36"/>
  <c r="L36" s="1"/>
  <c r="L33"/>
  <c r="J31"/>
  <c r="L31" s="1"/>
  <c r="L50" l="1"/>
  <c r="L51" s="1"/>
</calcChain>
</file>

<file path=xl/sharedStrings.xml><?xml version="1.0" encoding="utf-8"?>
<sst xmlns="http://schemas.openxmlformats.org/spreadsheetml/2006/main" count="421" uniqueCount="268">
  <si>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</si>
  <si>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</si>
  <si>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</si>
  <si>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</si>
  <si>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</si>
  <si>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</si>
  <si>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</si>
  <si>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</si>
  <si>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</si>
  <si>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</si>
  <si>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</si>
  <si>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</si>
  <si>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</si>
  <si>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</si>
  <si>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</si>
  <si>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</si>
  <si>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</si>
  <si>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</si>
  <si>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</si>
  <si>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</si>
  <si>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</si>
  <si>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</si>
  <si>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</si>
  <si>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</si>
  <si>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</si>
  <si>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</si>
  <si>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</si>
  <si>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</si>
  <si>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</si>
  <si>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</si>
  <si>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</si>
  <si>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</si>
  <si>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</si>
  <si>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</si>
  <si>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</si>
  <si>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</si>
  <si>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</si>
  <si>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</si>
  <si>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</si>
  <si>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</si>
  <si>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</si>
  <si>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</si>
  <si>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</si>
  <si>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</si>
  <si>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</si>
  <si>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</si>
  <si>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</si>
  <si>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</si>
  <si>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</si>
  <si>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</si>
  <si>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</si>
  <si>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</si>
  <si>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</si>
  <si>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</si>
  <si>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</si>
  <si>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</si>
  <si>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</si>
  <si>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</si>
  <si>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</si>
  <si>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</si>
  <si>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</si>
  <si>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</si>
  <si>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</si>
  <si>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</si>
  <si>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</si>
  <si>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</si>
  <si>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</si>
  <si>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</si>
  <si>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</si>
  <si>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</si>
  <si>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</si>
  <si>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</si>
  <si>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</si>
  <si>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</si>
  <si>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</si>
  <si>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</si>
  <si>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</si>
  <si>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</si>
  <si>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</si>
  <si>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</si>
  <si>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</si>
  <si>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</si>
  <si>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</si>
  <si>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</si>
  <si>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</si>
  <si>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</si>
  <si>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</si>
  <si>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</si>
  <si>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</si>
  <si>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</si>
  <si>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</si>
  <si>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</si>
  <si>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</si>
  <si>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</si>
  <si>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</si>
  <si>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</si>
  <si>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</si>
  <si>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</si>
  <si>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</si>
  <si>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</si>
  <si>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</si>
  <si>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</si>
  <si>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</si>
  <si>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</si>
  <si>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</si>
  <si>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</si>
  <si>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</si>
  <si>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</si>
  <si>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</si>
  <si>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</si>
  <si>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</si>
  <si>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</si>
  <si>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</si>
  <si>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</si>
  <si>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</si>
  <si>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</si>
  <si>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</si>
  <si>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</si>
  <si>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</si>
  <si>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</si>
  <si>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Dokumen rencana kegiatan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</si>
  <si>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</si>
  <si>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</si>
  <si>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</si>
  <si>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</si>
  <si>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</si>
  <si>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</si>
  <si>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</si>
  <si>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</si>
  <si>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</si>
  <si>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</si>
  <si>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</si>
  <si>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Melaksanakan kegiatan Medik Veteriner yaitu menyiapkan, melaksanakan, mengevaluasi, mengembangkan dan melaporkan kegiatan pengendalian hama dan penyakit hewan, pengamanan produk hewan, dan pengembangan kesehatan hewan  berdasarakan pedoman yang ada untuk kelancaran tugas</t>
  </si>
  <si>
    <t>Profesi Dokter Hewan (S2)</t>
  </si>
  <si>
    <t>Diklat Fungsional</t>
  </si>
  <si>
    <t>Diklat Dasar Fungsional Medik Veteriner</t>
  </si>
  <si>
    <t>Diklat pengendalian hama penyakit hewan dan pengamanan produk hewan</t>
  </si>
  <si>
    <t>Diklat penanganan gangguan reproduksi dan infertilitas hewan</t>
  </si>
  <si>
    <t>Diklat pengembangan profesi medik veteriner</t>
  </si>
  <si>
    <t>Laporan/ Bulan</t>
  </si>
  <si>
    <t>Berkas</t>
  </si>
  <si>
    <t>Satuan Hewan</t>
  </si>
  <si>
    <t>Melakukan pemeriksaan kelayakan alat angkut/kontainer dalam rangka kesehatan hewan</t>
  </si>
  <si>
    <t>Melakukan penilaian pengambilan spesimen/sampel untuk Tingkat Kesulitan II</t>
  </si>
  <si>
    <t>Menentukan dan/atau melaksanakan pensucihamaan secara kelompok</t>
  </si>
  <si>
    <t>Menentukan dan/ atau melaksanakan vaksinasi/ imunisasi dengan cara suntikan</t>
  </si>
  <si>
    <t>Melaksanakan perlakuan dengan cara pengobatan secara kelompok</t>
  </si>
  <si>
    <t>Melaksanakan Tindakan Bedah (Operasi) Tingkat Kesulitan II</t>
  </si>
  <si>
    <t>Melakukan pertolongan melahirkan dengan cara reposisi</t>
  </si>
  <si>
    <t>Menentukan isolasi terhadap hewan sakit kelompok</t>
  </si>
  <si>
    <t>Menilai hasil catatan (rekam) medis hewan sakit</t>
  </si>
  <si>
    <t>Menetapkan tindakan penahanan/ penolakan/pemusnahan terhadap hewan dalam rangka Pengendalian Penyakit Hewan</t>
  </si>
  <si>
    <t>Menentukan metode sampling (cara, jenis dan jumlah data/sampel) dalam rangka Surveilans</t>
  </si>
  <si>
    <t>Menyusun juklak/juknis/booklet dalam rangka Menyusun pedoman peningkatan kesehatan hewan</t>
  </si>
  <si>
    <t>Menyusun konsep naskah akademik untuk penyusunan peraturan perundang-undangan di bidang kesehatan hewan dan pengamanan produk hewan</t>
  </si>
  <si>
    <t>Menyusun rencana kerja tingkat lapangan</t>
  </si>
  <si>
    <t>Mengumpulkan keterangan untuk diagnosis dalam rangka pemeriksaan dokumen/persyaratan</t>
  </si>
  <si>
    <t>Melakukan pemeriksaan klinis dan/atau pemeriksaan ante mortem untuk Tingkat Kesulitan II</t>
  </si>
  <si>
    <t>Sampel</t>
  </si>
  <si>
    <t>Ekor</t>
  </si>
  <si>
    <t>Melakukan kegiatan pembuatan makalah/karya tulis/karya ilmiah di bidang kesehatan hewan dan pengamanan produk hewan</t>
  </si>
  <si>
    <t>Publikasi</t>
  </si>
  <si>
    <t>Melakukan pengawasan pemotongan ternak bersyarat</t>
  </si>
  <si>
    <t>Satuan hewan</t>
  </si>
  <si>
    <t xml:space="preserve">Mengikuti Diklat dan/ atau Bimtek fungsional di bidang kesehatan hewan </t>
  </si>
  <si>
    <t>Dokumen keterangan diagnosis</t>
  </si>
  <si>
    <t>Dokumen pelaksanaan pensucihamaan secara kelompok</t>
  </si>
  <si>
    <t>Dokumen pemeriksaan kelayakan alat angkut</t>
  </si>
  <si>
    <t>Jumlah pemeriksaan klinis tingkat kesulitan II</t>
  </si>
  <si>
    <t>Dokumen pengobatan secara kelompok</t>
  </si>
  <si>
    <t xml:space="preserve">Jumlah sampel yang dinilai </t>
  </si>
  <si>
    <t>Jumlah hewan yang divaksinasi secara suntikan</t>
  </si>
  <si>
    <t>Jumlah hewan yang dioperasi pada tingkat kesulitan II</t>
  </si>
  <si>
    <t>Jumlah pertolongan kelahiran pada hewan secara reposisi</t>
  </si>
  <si>
    <t>Dokumen kelompok hewan yang diisolasi</t>
  </si>
  <si>
    <t>Dokumen catatan rekam medis</t>
  </si>
  <si>
    <t>Dokumen penolakan/ pemusnahan hewan</t>
  </si>
  <si>
    <t>Jumlah pengawasan pemotongan bersyarat</t>
  </si>
  <si>
    <t>Dokumen metode sampling dalam rangka surveilans</t>
  </si>
  <si>
    <t>Dokumen penyusunan pedoman</t>
  </si>
  <si>
    <t>Dokumen naskah akademik</t>
  </si>
  <si>
    <t>Dokumen publikasi</t>
  </si>
  <si>
    <t>Dokumen kegiatan</t>
  </si>
  <si>
    <t>Form rencana kerja lapangan</t>
  </si>
  <si>
    <t>Penyusunan rencana kegiatan sebagai pedoman dalam pelaksanaan tugas di lapangan;</t>
  </si>
  <si>
    <t>Bahan penyusunan pedoman pelaksanaan kegiatan peningkatan kesehatan hewan</t>
  </si>
  <si>
    <t>Petunjuk dan pedoman pelaksanaan kegiatan peningkatan kesehatan hewan;</t>
  </si>
  <si>
    <t>Form wawancara, data hasil uji laboratorium, data hasil pemeriksaan</t>
  </si>
  <si>
    <t>Bahan penyusunan kegiatan publikasi ilmiah, laporan pelaksanaan kegiatan, data capaian kinerja, laporan evaluasi kegiatan, surat tugas</t>
  </si>
  <si>
    <t>Penyelenggaraan Diklat dan Bimtek sebagai tugas kedinasan yang diperintahkan atasan sesuai dengan bidang tugasnya.</t>
  </si>
  <si>
    <t>Surat tugas, bahan pengambilan sampel, form penilaian</t>
  </si>
  <si>
    <t>Surat tugas, bahan pertolongan kelahiran, form kegiatan</t>
  </si>
  <si>
    <t>Form wawancara, data hasil uji laboratorium, data hasil pemeriksaan, data diagnosis penyakit, form kegiatan</t>
  </si>
  <si>
    <t>Petunjuk dan pedoman pelaksanaan kegiatan penyusunan naskah akademik di bidang kesehatan hewan;</t>
  </si>
  <si>
    <t>Penyusunan kajian ilmiah ataupun karya ilmiah lain yang berisi gagasan sendiri yang disusun dalam bentuk buku ataupun majalah;</t>
  </si>
  <si>
    <t>Penyusunan rencana kegiatan di lapangan;</t>
  </si>
  <si>
    <t>Penunjang pelaksanaan diagnosis penyakit hewan;</t>
  </si>
  <si>
    <t>Penunjang pelaksanaan pemeriksaan fisik hewan dan pembuatan pelaporan;</t>
  </si>
  <si>
    <t>Penunjang pelaksanaan pemeriksaan alat angkut/ kontainer dan pembuatan pelaporan;</t>
  </si>
  <si>
    <t>Penunjang pelaksanaan pengambilan sampel dan pembuatan pelaporan;</t>
  </si>
  <si>
    <t>Penunjang pelaksanaan pensucihamaan dan pembuatan pelaporan;</t>
  </si>
  <si>
    <t>Penunjang pelaksanaan vaksinasi dan pembuatan pelaporan;</t>
  </si>
  <si>
    <t>Penunjang pelaksanaan pengobatan kelompok hewan dan pembuatan pelaporan;</t>
  </si>
  <si>
    <t>Penunjang pelaksanaan operasi hewan dan pembuatan pelaporan;</t>
  </si>
  <si>
    <t>Penunjang pelaksanaan pertolongan kelahiran dan pembuatan pelaporan;</t>
  </si>
  <si>
    <t>Penunjang pelaksanaan isolasi kelompok hewan dan pembuatan pelaporan;</t>
  </si>
  <si>
    <t>Penunjang pelaksanaan pendataan rekam medik dan pembuatan pelaporan;</t>
  </si>
  <si>
    <t>Penunjang pelaksanaan pengawasan pemotongan bersyarat dan pembuatan pelaporan;</t>
  </si>
  <si>
    <t>Penunjang pelaksanaan penolakan dan pemusnahan hewan dan pembuatan pelaporan;</t>
  </si>
  <si>
    <t>Penunjang pelaksanaan sampling dalam surveilans penyakit hewan;</t>
  </si>
  <si>
    <t>Penunjang pelaksanaan kegiatan peningkatan kesehatan hewan;</t>
  </si>
  <si>
    <t>Penunjang pelaksanaan kegiatan penyusunan naskah akademik di bidang kesehatan hewan;</t>
  </si>
  <si>
    <t>Penunjang penyusunan publikasi kajian ilmiah ataupun karya ilmiah</t>
  </si>
  <si>
    <t>Penunjang penyelenggaraan Diklat/ Bimtek serta tugas kedinasan lain yang diperintahkan atasan berkaitan dengan kesehatan hewan.</t>
  </si>
  <si>
    <t xml:space="preserve">Di luar ruangan dan di dalam </t>
  </si>
  <si>
    <t>Strategis</t>
  </si>
  <si>
    <t>Terang</t>
  </si>
  <si>
    <t>Tenang</t>
  </si>
  <si>
    <t xml:space="preserve">Sesuai Keadaan </t>
  </si>
  <si>
    <t>Cedera ringan sampai berat</t>
  </si>
  <si>
    <t>Tempat kerja dengan medan yang mudah sampai berat dan terpencil</t>
  </si>
  <si>
    <t>Melaksanakan kegiatan pengendalian hama penyakit hewan dan pengamanan produk hewan</t>
  </si>
  <si>
    <t>Membuat Kajian Penelitian tentang pengendalian hama penyakit hewan dan pengamanan produk hewan</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</si>
  <si>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</si>
  <si>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</si>
  <si>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</si>
  <si>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</si>
  <si>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</si>
  <si>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</si>
  <si>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</si>
  <si>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</si>
  <si>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Medik Veteriner Ahli Muda</t>
  </si>
  <si>
    <t>Pelatihan Dasar Golongan III</t>
  </si>
  <si>
    <t>Memiliki pengalaman dalam pelaksanaan tugas di bidang JF yang akan diduduki minimal 2 (dua) tahun.</t>
  </si>
  <si>
    <t>Form pemeriksaan</t>
  </si>
  <si>
    <t>Surat tugas, form pemeriksaan</t>
  </si>
  <si>
    <t>Surat tugas, bahan pensucihamaan, form kegiatan</t>
  </si>
  <si>
    <t>Surat tugas, vaksin, form kegiatan</t>
  </si>
  <si>
    <t>Surat tugas, obat-obatan, form kegiatan</t>
  </si>
  <si>
    <t>Surat tugas, form kegiatan</t>
  </si>
  <si>
    <t>Surat tugas, aturan perundang-undangan, form kegiatan</t>
  </si>
  <si>
    <t>Surat tugas, bahan kajian akademik, form kegiatan</t>
  </si>
  <si>
    <t>Surat tugas, Disposisi Pimpinan</t>
  </si>
  <si>
    <r>
      <rPr>
        <i/>
        <sz val="9"/>
        <color theme="1"/>
        <rFont val="Bookman Old Style"/>
        <family val="1"/>
      </rPr>
      <t>Standard Operating Procedure</t>
    </r>
    <r>
      <rPr>
        <sz val="9"/>
        <color theme="1"/>
        <rFont val="Bookman Old Style"/>
        <family val="1"/>
      </rPr>
      <t xml:space="preserve"> (SOP) dan Petunjuk Teknis</t>
    </r>
  </si>
  <si>
    <t>Standard Operating Procedure (SOP) vaksinasi</t>
  </si>
  <si>
    <t>Standard Operating Procedure (SOP) pelayanan pengobatan</t>
  </si>
  <si>
    <t>Standard Operating Procedure (SOP) operasi</t>
  </si>
  <si>
    <t>Standard Operating Procedure (SOP) pelaksanaan isolasi</t>
  </si>
  <si>
    <t>Standard Operating Procedure (SOP) penolakan/ pemusnahan</t>
  </si>
  <si>
    <t>Standard Operating Procedure (SOP) pemotongan besyarat</t>
  </si>
  <si>
    <t>Standard Operating Procedure (SOP) surveilans</t>
  </si>
  <si>
    <r>
      <t>Aturan perundang-undangan,</t>
    </r>
    <r>
      <rPr>
        <i/>
        <sz val="9"/>
        <color theme="1"/>
        <rFont val="Bookman Old Style"/>
        <family val="1"/>
      </rPr>
      <t xml:space="preserve"> Standard Operating Procedure</t>
    </r>
    <r>
      <rPr>
        <sz val="9"/>
        <color theme="1"/>
        <rFont val="Bookman Old Style"/>
        <family val="1"/>
      </rPr>
      <t xml:space="preserve"> (SOP) dan Petunjuk Teknis</t>
    </r>
  </si>
  <si>
    <t>Kesesuaian laporan hasil pelaksanaan tugas;</t>
  </si>
  <si>
    <t>Melaporkan hasil pelaksanaan tugas.</t>
  </si>
  <si>
    <t>Kelancaran menyusun rencana kerja medik veteriner;</t>
  </si>
  <si>
    <t>Kelancaran menganalisa data/informasi medik veteriner;</t>
  </si>
  <si>
    <t>Kelancaran membantu Kepala Bidang dalam tugas medik veteriner.</t>
  </si>
  <si>
    <t>Merekomendasikan identifikasi dan inventarisasi data medik veteriner;</t>
  </si>
  <si>
    <t>Menentukan metode kerja medik veteriner;</t>
  </si>
  <si>
    <t>Merekomendasikan hasil pengamatan medik veteriner;</t>
  </si>
  <si>
    <t>Kepala Dinas</t>
  </si>
  <si>
    <t>Konsultasi dan menerima tugas</t>
  </si>
  <si>
    <t>Kepala Bidang Peternakan dan Kesehatan Hewan</t>
  </si>
  <si>
    <t xml:space="preserve">Dinas Pertanian dan Ketahanan Pangan </t>
  </si>
  <si>
    <t>Kelas 9</t>
  </si>
  <si>
    <t xml:space="preserve">B7 : Memegang </t>
  </si>
  <si>
    <t>JF Pengawas Bibit Ternak</t>
  </si>
  <si>
    <t>Sangat baik</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</si>
</sst>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7">
    <font>
      <sz val="11"/>
      <color theme="1"/>
      <name val="Calibri"/>
      <family val="2"/>
      <scheme val="minor"/>
    </font>
    <font>
      <sz val="11"/>
      <color theme="1"/>
      <name val="Calibri"/>
      <family val="2"/>
      <scheme val="minor"/>
    </font>
    <font>
      <sz val="11"/>
      <color theme="1"/>
      <name val="Bookman Old Style"/>
      <family val="1"/>
    </font>
    <font>
      <sz val="9"/>
      <color theme="1"/>
      <name val="Bookman Old Style"/>
      <family val="1"/>
    </font>
    <font>
      <sz val="9"/>
      <name val="Bookman Old Style"/>
      <family val="1"/>
    </font>
    <font>
      <b/>
      <sz val="12"/>
      <color theme="1"/>
      <name val="Bookman Old Style"/>
      <family val="1"/>
    </font>
    <font>
      <i/>
      <sz val="9"/>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6">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1" fontId="3" fillId="0" borderId="0" xfId="0" quotePrefix="1" applyNumberFormat="1" applyFont="1" applyAlignment="1">
      <alignment horizontal="center" vertical="center"/>
    </xf>
    <xf numFmtId="0" fontId="3" fillId="0" borderId="0" xfId="0" quotePrefix="1" applyFont="1" applyAlignment="1">
      <alignment horizontal="center" vertical="center"/>
    </xf>
    <xf numFmtId="0" fontId="3" fillId="0" borderId="1" xfId="0" quotePrefix="1" applyFont="1" applyBorder="1" applyAlignment="1">
      <alignment horizontal="center" vertical="center"/>
    </xf>
    <xf numFmtId="0" fontId="3" fillId="2" borderId="1" xfId="0" applyFont="1" applyFill="1" applyBorder="1" applyAlignment="1">
      <alignment vertical="center"/>
    </xf>
    <xf numFmtId="0" fontId="3" fillId="0" borderId="0" xfId="0" quotePrefix="1" applyFont="1" applyAlignment="1">
      <alignment horizontal="center" vertical="top"/>
    </xf>
    <xf numFmtId="0" fontId="3" fillId="0" borderId="0" xfId="0" applyFont="1" applyAlignment="1">
      <alignment horizontal="right" vertical="top"/>
    </xf>
    <xf numFmtId="0" fontId="3" fillId="0" borderId="0" xfId="0" applyFont="1" applyAlignment="1">
      <alignment vertical="top"/>
    </xf>
    <xf numFmtId="0" fontId="3" fillId="0" borderId="1" xfId="0" quotePrefix="1" applyFont="1" applyBorder="1" applyAlignment="1">
      <alignment horizontal="center" vertical="top"/>
    </xf>
    <xf numFmtId="0" fontId="3" fillId="0" borderId="0" xfId="0" applyFont="1" applyAlignment="1">
      <alignment horizontal="center" vertical="top"/>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4" fillId="0" borderId="1" xfId="0" applyFont="1" applyFill="1" applyBorder="1" applyAlignment="1">
      <alignment horizontal="center" vertical="center"/>
    </xf>
    <xf numFmtId="0" fontId="3" fillId="0" borderId="15"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166" fontId="3" fillId="0" borderId="0" xfId="0" applyNumberFormat="1" applyFont="1" applyBorder="1"/>
    <xf numFmtId="164" fontId="3" fillId="0" borderId="0" xfId="0" applyNumberFormat="1" applyFont="1" applyBorder="1"/>
    <xf numFmtId="0" fontId="4"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0" xfId="0" applyFont="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Alignment="1">
      <alignment vertical="center"/>
    </xf>
    <xf numFmtId="0" fontId="3" fillId="0" borderId="0" xfId="0" quotePrefix="1" applyFont="1" applyAlignment="1">
      <alignment horizontal="right" vertical="center"/>
    </xf>
    <xf numFmtId="0" fontId="3" fillId="0" borderId="0" xfId="0" quotePrefix="1" applyFont="1" applyAlignment="1">
      <alignment horizontal="center"/>
    </xf>
    <xf numFmtId="0" fontId="3" fillId="0" borderId="0" xfId="0" applyFont="1" applyAlignment="1">
      <alignment horizontal="center"/>
    </xf>
    <xf numFmtId="0" fontId="3" fillId="0" borderId="0" xfId="0" applyFont="1" applyAlignment="1"/>
    <xf numFmtId="0" fontId="3" fillId="0" borderId="0" xfId="0" applyFont="1" applyBorder="1" applyAlignment="1">
      <alignment vertical="top"/>
    </xf>
    <xf numFmtId="0" fontId="3" fillId="0" borderId="0" xfId="0" quotePrefix="1" applyFont="1" applyBorder="1" applyAlignment="1">
      <alignment horizontal="center" vertical="top"/>
    </xf>
    <xf numFmtId="0" fontId="3" fillId="0" borderId="0" xfId="0" quotePrefix="1" applyFont="1" applyBorder="1" applyAlignment="1">
      <alignment vertical="top" wrapText="1"/>
    </xf>
    <xf numFmtId="0" fontId="3" fillId="0" borderId="0" xfId="0" quotePrefix="1" applyFont="1" applyBorder="1" applyAlignment="1">
      <alignment horizontal="center" vertical="center"/>
    </xf>
    <xf numFmtId="0" fontId="3" fillId="0" borderId="0" xfId="0" quotePrefix="1" applyFont="1" applyBorder="1" applyAlignment="1">
      <alignment vertical="center" wrapText="1"/>
    </xf>
    <xf numFmtId="0" fontId="3" fillId="0" borderId="0" xfId="0" applyFont="1" applyBorder="1" applyAlignment="1">
      <alignment vertical="center"/>
    </xf>
    <xf numFmtId="0" fontId="3" fillId="0" borderId="1" xfId="0" quotePrefix="1" applyFont="1" applyBorder="1" applyAlignment="1">
      <alignment horizontal="center" vertical="top" wrapText="1"/>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0" fontId="3" fillId="0" borderId="0" xfId="0" applyFont="1" applyAlignment="1">
      <alignment horizontal="center" wrapText="1"/>
    </xf>
    <xf numFmtId="0" fontId="3" fillId="0" borderId="0" xfId="0" applyFont="1" applyFill="1" applyBorder="1"/>
    <xf numFmtId="0" fontId="3" fillId="0" borderId="0" xfId="0" applyFont="1" applyBorder="1"/>
    <xf numFmtId="0" fontId="3" fillId="0" borderId="15" xfId="0" applyFont="1" applyBorder="1"/>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2" borderId="1"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center" vertical="top" wrapText="1"/>
    </xf>
    <xf numFmtId="0" fontId="3" fillId="0" borderId="0" xfId="0" applyFont="1" applyAlignment="1">
      <alignment horizontal="left" vertical="top"/>
    </xf>
    <xf numFmtId="0" fontId="3" fillId="0" borderId="0" xfId="0" applyFont="1" applyAlignment="1">
      <alignment horizontal="left" vertical="center"/>
    </xf>
    <xf numFmtId="0" fontId="3" fillId="0" borderId="0" xfId="0" applyFont="1" applyAlignment="1">
      <alignment horizontal="left" vertical="top"/>
    </xf>
    <xf numFmtId="0" fontId="3" fillId="0" borderId="8" xfId="0" applyFont="1" applyFill="1" applyBorder="1" applyAlignment="1">
      <alignment horizontal="center" vertical="top"/>
    </xf>
    <xf numFmtId="0" fontId="3" fillId="0" borderId="3" xfId="0" applyFont="1" applyFill="1" applyBorder="1" applyAlignment="1">
      <alignment horizontal="center" vertical="top"/>
    </xf>
    <xf numFmtId="0" fontId="3" fillId="0" borderId="3" xfId="0" applyFont="1" applyBorder="1" applyAlignment="1">
      <alignment horizontal="center"/>
    </xf>
    <xf numFmtId="0" fontId="3" fillId="0" borderId="0" xfId="0" applyFont="1" applyAlignment="1">
      <alignment horizontal="left" vertical="center"/>
    </xf>
    <xf numFmtId="167" fontId="3" fillId="0" borderId="1" xfId="2" applyNumberFormat="1" applyFont="1" applyBorder="1" applyAlignment="1">
      <alignment horizontal="left" vertical="center" wrapText="1"/>
    </xf>
    <xf numFmtId="167"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0" xfId="0" applyFont="1" applyAlignment="1">
      <alignment horizontal="left" vertical="center"/>
    </xf>
    <xf numFmtId="0" fontId="3" fillId="0" borderId="0" xfId="0" applyFont="1" applyAlignment="1">
      <alignment horizontal="left" vertical="distributed" wrapText="1"/>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justify" vertical="distributed" wrapText="1"/>
    </xf>
    <xf numFmtId="0" fontId="5" fillId="0" borderId="0" xfId="0" applyFont="1" applyAlignment="1">
      <alignment horizontal="center" vertical="center"/>
    </xf>
    <xf numFmtId="0" fontId="3" fillId="0" borderId="0" xfId="0" applyFont="1" applyAlignment="1">
      <alignment horizontal="center" vertical="top" wrapText="1"/>
    </xf>
    <xf numFmtId="0" fontId="4" fillId="0" borderId="2" xfId="0" applyFont="1" applyBorder="1" applyAlignment="1">
      <alignment horizontal="left" vertical="top" wrapText="1"/>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3" xfId="0" applyFont="1" applyBorder="1" applyAlignment="1">
      <alignment horizontal="left"/>
    </xf>
    <xf numFmtId="0" fontId="3" fillId="0" borderId="0" xfId="0" applyFont="1" applyBorder="1" applyAlignment="1">
      <alignment horizontal="left"/>
    </xf>
    <xf numFmtId="0" fontId="3" fillId="2" borderId="1" xfId="0" applyFont="1" applyFill="1" applyBorder="1" applyAlignment="1">
      <alignment horizontal="center" vertical="center"/>
    </xf>
    <xf numFmtId="0" fontId="3" fillId="0" borderId="2" xfId="0" applyFont="1" applyBorder="1" applyAlignment="1">
      <alignment horizontal="left" vertical="top"/>
    </xf>
    <xf numFmtId="0" fontId="3" fillId="0" borderId="15" xfId="0" applyFont="1" applyBorder="1" applyAlignment="1">
      <alignment horizontal="left" vertical="top"/>
    </xf>
    <xf numFmtId="0" fontId="3" fillId="0" borderId="3" xfId="0" applyFont="1" applyBorder="1" applyAlignment="1">
      <alignment horizontal="left" vertical="top"/>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2" xfId="0" applyFont="1" applyBorder="1" applyAlignment="1">
      <alignment horizontal="left" vertical="top" wrapText="1"/>
    </xf>
    <xf numFmtId="0" fontId="3" fillId="0" borderId="15" xfId="0" applyFont="1" applyBorder="1" applyAlignment="1">
      <alignment horizontal="left" vertical="top" wrapText="1"/>
    </xf>
    <xf numFmtId="0" fontId="3" fillId="0" borderId="3" xfId="0" applyFont="1" applyBorder="1" applyAlignment="1">
      <alignment horizontal="left" vertical="top" wrapText="1"/>
    </xf>
    <xf numFmtId="0" fontId="3" fillId="0" borderId="2"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3" xfId="0" quotePrefix="1" applyFont="1" applyBorder="1" applyAlignment="1">
      <alignment horizontal="left" vertical="top" wrapText="1"/>
    </xf>
    <xf numFmtId="0" fontId="3" fillId="0" borderId="0" xfId="0" applyFont="1" applyAlignment="1">
      <alignment horizontal="left"/>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justify" vertical="top" wrapText="1"/>
    </xf>
    <xf numFmtId="0" fontId="3" fillId="0" borderId="15" xfId="0" quotePrefix="1" applyFont="1" applyBorder="1" applyAlignment="1">
      <alignment horizontal="justify" vertical="top" wrapText="1"/>
    </xf>
    <xf numFmtId="0" fontId="3" fillId="0" borderId="2"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3" xfId="0" quotePrefix="1" applyFont="1" applyBorder="1" applyAlignment="1">
      <alignment horizontal="justify"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0" borderId="0" xfId="0" applyFont="1" applyAlignment="1">
      <alignment horizontal="left" vertical="center" wrapText="1"/>
    </xf>
    <xf numFmtId="0" fontId="3" fillId="0" borderId="13"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226"/>
  <sheetViews>
    <sheetView tabSelected="1" view="pageBreakPreview" topLeftCell="B48" zoomScaleNormal="100" zoomScaleSheetLayoutView="100" zoomScalePageLayoutView="90" workbookViewId="0">
      <selection activeCell="J34" sqref="J34"/>
    </sheetView>
  </sheetViews>
  <sheetFormatPr defaultRowHeight="15"/>
  <cols>
    <col min="1" max="1" width="3" style="1" customWidth="1"/>
    <col min="2" max="2" width="3.5703125" style="2" customWidth="1"/>
    <col min="3" max="3" width="2.5703125" style="2" customWidth="1"/>
    <col min="4" max="4" width="4.140625" style="2" customWidth="1"/>
    <col min="5" max="5" width="15.85546875" style="2" customWidth="1"/>
    <col min="6" max="7" width="2.42578125" style="3" customWidth="1"/>
    <col min="8" max="8" width="5.140625" style="2" customWidth="1"/>
    <col min="9" max="9" width="9.140625" style="2" customWidth="1"/>
    <col min="10" max="10" width="9.7109375" style="2" customWidth="1"/>
    <col min="11" max="12" width="8.7109375" style="2" customWidth="1"/>
    <col min="13" max="13" width="11.42578125" style="2" customWidth="1"/>
    <col min="14" max="14" width="17.85546875" style="2" customWidth="1"/>
    <col min="15" max="16384" width="9.140625" style="2"/>
  </cols>
  <sheetData>
    <row r="2" spans="1:13" ht="22.5" customHeight="1">
      <c r="A2" s="81" t="s">
        <v>0</v>
      </c>
      <c r="B2" s="81"/>
      <c r="C2" s="81"/>
      <c r="D2" s="81"/>
      <c r="E2" s="81"/>
      <c r="F2" s="81"/>
      <c r="G2" s="81"/>
      <c r="H2" s="81"/>
      <c r="I2" s="81"/>
      <c r="J2" s="81"/>
      <c r="K2" s="81"/>
      <c r="L2" s="81"/>
      <c r="M2" s="81"/>
    </row>
    <row r="3" spans="1:13">
      <c r="B3" s="41"/>
      <c r="C3" s="41"/>
      <c r="D3" s="41"/>
      <c r="E3" s="41"/>
      <c r="H3" s="41"/>
      <c r="I3" s="41"/>
      <c r="J3" s="41"/>
      <c r="K3" s="41"/>
      <c r="L3" s="41"/>
    </row>
    <row r="4" spans="1:13" s="5" customFormat="1" ht="12.75">
      <c r="A4" s="6" t="s">
        <v>1</v>
      </c>
      <c r="B4" s="76" t="s">
        <v>6</v>
      </c>
      <c r="C4" s="76"/>
      <c r="D4" s="76"/>
      <c r="E4" s="76"/>
      <c r="F4" s="61" t="s">
        <v>11</v>
      </c>
      <c r="G4" s="23" t="s">
        <v>231</v>
      </c>
      <c r="H4" s="23"/>
      <c r="I4" s="23"/>
      <c r="J4" s="23"/>
      <c r="K4" s="23"/>
      <c r="L4" s="23"/>
    </row>
    <row r="5" spans="1:13" s="5" customFormat="1" ht="12.75">
      <c r="A5" s="7" t="s">
        <v>2</v>
      </c>
      <c r="B5" s="76" t="s">
        <v>7</v>
      </c>
      <c r="C5" s="76"/>
      <c r="D5" s="76"/>
      <c r="E5" s="76"/>
      <c r="F5" s="61" t="s">
        <v>11</v>
      </c>
      <c r="G5" s="61"/>
      <c r="H5" s="23"/>
      <c r="I5" s="23"/>
      <c r="J5" s="23"/>
      <c r="K5" s="23"/>
      <c r="L5" s="23"/>
    </row>
    <row r="6" spans="1:13" s="5" customFormat="1" ht="12.75">
      <c r="A6" s="7" t="s">
        <v>3</v>
      </c>
      <c r="B6" s="76" t="s">
        <v>8</v>
      </c>
      <c r="C6" s="76"/>
      <c r="D6" s="76"/>
      <c r="E6" s="76"/>
      <c r="F6" s="61" t="s">
        <v>11</v>
      </c>
      <c r="G6" s="61"/>
      <c r="H6" s="23"/>
      <c r="I6" s="23"/>
      <c r="J6" s="23"/>
      <c r="K6" s="23"/>
      <c r="L6" s="23"/>
    </row>
    <row r="7" spans="1:13" s="5" customFormat="1" ht="12.75">
      <c r="A7" s="7"/>
      <c r="B7" s="7" t="s">
        <v>14</v>
      </c>
      <c r="C7" s="23" t="s">
        <v>21</v>
      </c>
      <c r="D7" s="23"/>
      <c r="E7" s="23"/>
      <c r="F7" s="61" t="s">
        <v>11</v>
      </c>
      <c r="G7" s="23" t="s">
        <v>63</v>
      </c>
      <c r="H7" s="23"/>
      <c r="I7" s="23"/>
      <c r="J7" s="23"/>
      <c r="K7" s="23"/>
      <c r="L7" s="23"/>
    </row>
    <row r="8" spans="1:13" s="5" customFormat="1" ht="12.75">
      <c r="A8" s="7"/>
      <c r="B8" s="7" t="s">
        <v>15</v>
      </c>
      <c r="C8" s="23" t="s">
        <v>22</v>
      </c>
      <c r="D8" s="23"/>
      <c r="E8" s="23"/>
      <c r="F8" s="61" t="s">
        <v>11</v>
      </c>
      <c r="G8" s="23" t="s">
        <v>63</v>
      </c>
      <c r="H8" s="23"/>
      <c r="I8" s="23"/>
      <c r="J8" s="23"/>
      <c r="K8" s="23"/>
      <c r="L8" s="23"/>
    </row>
    <row r="9" spans="1:13" s="5" customFormat="1" ht="12.75">
      <c r="A9" s="7"/>
      <c r="B9" s="7" t="s">
        <v>16</v>
      </c>
      <c r="C9" s="23" t="s">
        <v>23</v>
      </c>
      <c r="D9" s="23"/>
      <c r="E9" s="23"/>
      <c r="F9" s="61" t="s">
        <v>11</v>
      </c>
      <c r="G9" s="5" t="s">
        <v>119</v>
      </c>
      <c r="H9" s="23"/>
      <c r="I9" s="23"/>
      <c r="J9" s="23"/>
      <c r="K9" s="23"/>
      <c r="L9" s="23"/>
    </row>
    <row r="10" spans="1:13" s="5" customFormat="1" ht="12.75">
      <c r="A10" s="7"/>
      <c r="B10" s="7" t="s">
        <v>17</v>
      </c>
      <c r="C10" s="23" t="s">
        <v>24</v>
      </c>
      <c r="D10" s="23"/>
      <c r="E10" s="23"/>
      <c r="F10" s="61" t="s">
        <v>11</v>
      </c>
      <c r="G10" s="23" t="s">
        <v>63</v>
      </c>
      <c r="H10" s="23"/>
      <c r="I10" s="23"/>
      <c r="J10" s="23"/>
      <c r="K10" s="23"/>
      <c r="L10" s="23"/>
    </row>
    <row r="11" spans="1:13" s="5" customFormat="1" ht="12.75">
      <c r="A11" s="7"/>
      <c r="B11" s="7" t="s">
        <v>18</v>
      </c>
      <c r="C11" s="23" t="s">
        <v>25</v>
      </c>
      <c r="D11" s="23"/>
      <c r="E11" s="23"/>
      <c r="F11" s="61" t="s">
        <v>11</v>
      </c>
      <c r="G11" s="23" t="s">
        <v>63</v>
      </c>
      <c r="H11" s="23"/>
      <c r="I11" s="23"/>
      <c r="J11" s="23"/>
      <c r="K11" s="23"/>
      <c r="L11" s="23"/>
    </row>
    <row r="12" spans="1:13" s="5" customFormat="1" ht="12.75">
      <c r="A12" s="7"/>
      <c r="B12" s="7" t="s">
        <v>19</v>
      </c>
      <c r="C12" s="23" t="s">
        <v>26</v>
      </c>
      <c r="D12" s="23"/>
      <c r="E12" s="23"/>
      <c r="F12" s="61" t="s">
        <v>11</v>
      </c>
      <c r="G12" s="23" t="s">
        <v>63</v>
      </c>
      <c r="H12" s="23"/>
      <c r="I12" s="23"/>
      <c r="J12" s="23"/>
      <c r="K12" s="23"/>
      <c r="L12" s="23"/>
    </row>
    <row r="13" spans="1:13" s="5" customFormat="1" ht="12.75">
      <c r="A13" s="7"/>
      <c r="B13" s="7" t="s">
        <v>20</v>
      </c>
      <c r="C13" s="23" t="s">
        <v>27</v>
      </c>
      <c r="D13" s="23"/>
      <c r="E13" s="23"/>
      <c r="F13" s="61" t="s">
        <v>11</v>
      </c>
      <c r="G13" s="23" t="s">
        <v>63</v>
      </c>
      <c r="H13" s="23"/>
      <c r="I13" s="23"/>
      <c r="J13" s="23"/>
      <c r="K13" s="23"/>
      <c r="L13" s="23"/>
    </row>
    <row r="14" spans="1:13" s="5" customFormat="1" ht="76.150000000000006" customHeight="1">
      <c r="A14" s="10" t="s">
        <v>4</v>
      </c>
      <c r="B14" s="79" t="s">
        <v>9</v>
      </c>
      <c r="C14" s="79"/>
      <c r="D14" s="79"/>
      <c r="E14" s="79"/>
      <c r="F14" s="66" t="s">
        <v>11</v>
      </c>
      <c r="G14" s="80" t="s">
        <v>132</v>
      </c>
      <c r="H14" s="80"/>
      <c r="I14" s="80"/>
      <c r="J14" s="80"/>
      <c r="K14" s="80"/>
      <c r="L14" s="80"/>
      <c r="M14" s="80"/>
    </row>
    <row r="15" spans="1:13" s="5" customFormat="1" ht="12.75">
      <c r="A15" s="7" t="s">
        <v>5</v>
      </c>
      <c r="B15" s="76" t="s">
        <v>10</v>
      </c>
      <c r="C15" s="76"/>
      <c r="D15" s="76"/>
      <c r="E15" s="76"/>
      <c r="F15" s="61" t="s">
        <v>11</v>
      </c>
      <c r="G15" s="61"/>
      <c r="H15" s="23"/>
      <c r="I15" s="23"/>
      <c r="J15" s="23"/>
      <c r="K15" s="23"/>
      <c r="L15" s="23"/>
    </row>
    <row r="16" spans="1:13" s="5" customFormat="1" ht="12.75">
      <c r="A16" s="7"/>
      <c r="B16" s="42" t="s">
        <v>14</v>
      </c>
      <c r="C16" s="23" t="s">
        <v>39</v>
      </c>
      <c r="D16" s="23"/>
      <c r="E16" s="23"/>
      <c r="F16" s="61" t="s">
        <v>11</v>
      </c>
      <c r="G16" s="23" t="s">
        <v>133</v>
      </c>
      <c r="H16" s="23"/>
      <c r="I16" s="23"/>
      <c r="J16" s="23"/>
      <c r="K16" s="23"/>
      <c r="L16" s="23"/>
    </row>
    <row r="17" spans="1:20" s="5" customFormat="1" ht="12.75">
      <c r="A17" s="7"/>
      <c r="B17" s="42" t="s">
        <v>15</v>
      </c>
      <c r="C17" s="23" t="s">
        <v>40</v>
      </c>
      <c r="D17" s="23"/>
      <c r="E17" s="23"/>
      <c r="F17" s="61" t="s">
        <v>11</v>
      </c>
      <c r="G17" s="61"/>
      <c r="H17" s="23"/>
      <c r="I17" s="23"/>
      <c r="J17" s="23"/>
      <c r="K17" s="23"/>
      <c r="L17" s="23"/>
    </row>
    <row r="18" spans="1:20" s="5" customFormat="1" ht="12.75">
      <c r="A18" s="7"/>
      <c r="B18" s="42"/>
      <c r="C18" s="23" t="s">
        <v>64</v>
      </c>
      <c r="D18" s="23"/>
      <c r="E18" s="23"/>
      <c r="F18" s="61" t="s">
        <v>11</v>
      </c>
      <c r="G18" s="5" t="s">
        <v>232</v>
      </c>
      <c r="H18" s="23"/>
      <c r="I18" s="23"/>
      <c r="J18" s="23"/>
      <c r="K18" s="23"/>
      <c r="L18" s="23"/>
    </row>
    <row r="19" spans="1:20" s="5" customFormat="1" ht="12.75">
      <c r="A19" s="7"/>
      <c r="B19" s="42"/>
      <c r="C19" s="23" t="s">
        <v>134</v>
      </c>
      <c r="D19" s="23"/>
      <c r="E19" s="23"/>
      <c r="F19" s="61" t="s">
        <v>11</v>
      </c>
      <c r="G19" s="68" t="s">
        <v>63</v>
      </c>
      <c r="H19" s="23" t="s">
        <v>135</v>
      </c>
      <c r="I19" s="23"/>
      <c r="J19" s="23"/>
      <c r="K19" s="23"/>
      <c r="L19" s="23"/>
    </row>
    <row r="20" spans="1:20" s="5" customFormat="1" ht="25.15" customHeight="1">
      <c r="A20" s="7"/>
      <c r="B20" s="42"/>
      <c r="C20" s="12" t="s">
        <v>65</v>
      </c>
      <c r="D20" s="23"/>
      <c r="E20" s="12"/>
      <c r="F20" s="61" t="s">
        <v>11</v>
      </c>
      <c r="G20" s="66" t="s">
        <v>63</v>
      </c>
      <c r="H20" s="77" t="s">
        <v>136</v>
      </c>
      <c r="I20" s="77"/>
      <c r="J20" s="77"/>
      <c r="K20" s="77"/>
      <c r="L20" s="77"/>
      <c r="M20" s="77"/>
    </row>
    <row r="21" spans="1:20" s="5" customFormat="1" ht="25.15" customHeight="1">
      <c r="A21" s="7"/>
      <c r="B21" s="42"/>
      <c r="C21" s="42"/>
      <c r="D21" s="42"/>
      <c r="E21" s="23"/>
      <c r="F21" s="61"/>
      <c r="G21" s="66" t="s">
        <v>63</v>
      </c>
      <c r="H21" s="78" t="s">
        <v>137</v>
      </c>
      <c r="I21" s="78"/>
      <c r="J21" s="78"/>
      <c r="K21" s="78"/>
      <c r="L21" s="78"/>
      <c r="M21" s="78"/>
    </row>
    <row r="22" spans="1:20" s="5" customFormat="1" ht="18.600000000000001" customHeight="1">
      <c r="A22" s="7"/>
      <c r="B22" s="42"/>
      <c r="C22" s="42"/>
      <c r="D22" s="42"/>
      <c r="E22" s="23"/>
      <c r="F22" s="61"/>
      <c r="G22" s="66" t="s">
        <v>63</v>
      </c>
      <c r="H22" s="79" t="s">
        <v>138</v>
      </c>
      <c r="I22" s="79"/>
      <c r="J22" s="79"/>
      <c r="K22" s="79"/>
      <c r="L22" s="79"/>
      <c r="M22" s="79"/>
    </row>
    <row r="23" spans="1:20" s="5" customFormat="1" ht="12.75">
      <c r="A23" s="7"/>
      <c r="B23" s="42"/>
      <c r="C23" s="42"/>
      <c r="D23" s="42"/>
      <c r="E23" s="23"/>
      <c r="F23" s="61"/>
      <c r="G23" s="61"/>
      <c r="H23" s="23"/>
      <c r="I23" s="23"/>
      <c r="J23" s="23"/>
      <c r="K23" s="23"/>
      <c r="L23" s="23"/>
    </row>
    <row r="24" spans="1:20" s="5" customFormat="1" ht="27" customHeight="1">
      <c r="A24" s="14"/>
      <c r="B24" s="11" t="s">
        <v>16</v>
      </c>
      <c r="C24" s="12" t="s">
        <v>41</v>
      </c>
      <c r="D24" s="12"/>
      <c r="E24" s="12"/>
      <c r="F24" s="66" t="s">
        <v>11</v>
      </c>
      <c r="G24" s="66" t="s">
        <v>63</v>
      </c>
      <c r="H24" s="80" t="s">
        <v>233</v>
      </c>
      <c r="I24" s="80"/>
      <c r="J24" s="80"/>
      <c r="K24" s="80"/>
      <c r="L24" s="80"/>
      <c r="M24" s="80"/>
    </row>
    <row r="25" spans="1:20" s="5" customFormat="1" ht="15" customHeight="1">
      <c r="A25" s="14"/>
      <c r="B25" s="11"/>
      <c r="C25" s="11"/>
      <c r="D25" s="11"/>
      <c r="E25" s="12"/>
      <c r="F25" s="66"/>
      <c r="G25" s="66"/>
      <c r="H25" s="78"/>
      <c r="I25" s="78"/>
      <c r="J25" s="78"/>
      <c r="K25" s="78"/>
      <c r="L25" s="78"/>
      <c r="M25" s="60"/>
    </row>
    <row r="26" spans="1:20" s="23" customFormat="1" ht="12.75">
      <c r="A26" s="7" t="s">
        <v>12</v>
      </c>
      <c r="B26" s="76" t="s">
        <v>13</v>
      </c>
      <c r="C26" s="76"/>
      <c r="D26" s="76"/>
      <c r="E26" s="76"/>
      <c r="F26" s="61"/>
      <c r="G26" s="61"/>
    </row>
    <row r="27" spans="1:20" s="5" customFormat="1" ht="5.25" customHeight="1">
      <c r="A27" s="4"/>
      <c r="F27" s="61"/>
      <c r="G27" s="61"/>
    </row>
    <row r="28" spans="1:20" s="5" customFormat="1" ht="15" customHeight="1">
      <c r="A28" s="4"/>
      <c r="B28" s="89" t="s">
        <v>28</v>
      </c>
      <c r="C28" s="92" t="s">
        <v>29</v>
      </c>
      <c r="D28" s="93"/>
      <c r="E28" s="94"/>
      <c r="F28" s="92" t="s">
        <v>35</v>
      </c>
      <c r="G28" s="93"/>
      <c r="H28" s="94"/>
      <c r="I28" s="101" t="s">
        <v>31</v>
      </c>
      <c r="J28" s="101" t="s">
        <v>61</v>
      </c>
      <c r="K28" s="101" t="s">
        <v>62</v>
      </c>
      <c r="L28" s="101" t="s">
        <v>36</v>
      </c>
      <c r="M28" s="101" t="s">
        <v>118</v>
      </c>
    </row>
    <row r="29" spans="1:20" s="5" customFormat="1" ht="15" customHeight="1">
      <c r="A29" s="4"/>
      <c r="B29" s="90"/>
      <c r="C29" s="95"/>
      <c r="D29" s="96"/>
      <c r="E29" s="97"/>
      <c r="F29" s="95"/>
      <c r="G29" s="96"/>
      <c r="H29" s="97"/>
      <c r="I29" s="102"/>
      <c r="J29" s="102"/>
      <c r="K29" s="102"/>
      <c r="L29" s="102"/>
      <c r="M29" s="102"/>
    </row>
    <row r="30" spans="1:20" s="5" customFormat="1" ht="24.75" customHeight="1">
      <c r="A30" s="4"/>
      <c r="B30" s="91"/>
      <c r="C30" s="98"/>
      <c r="D30" s="99"/>
      <c r="E30" s="100"/>
      <c r="F30" s="98"/>
      <c r="G30" s="99"/>
      <c r="H30" s="100"/>
      <c r="I30" s="103"/>
      <c r="J30" s="103"/>
      <c r="K30" s="103"/>
      <c r="L30" s="103"/>
      <c r="M30" s="103"/>
    </row>
    <row r="31" spans="1:20" s="56" customFormat="1" ht="25.9" customHeight="1">
      <c r="A31" s="25"/>
      <c r="B31" s="52">
        <v>1</v>
      </c>
      <c r="C31" s="83" t="s">
        <v>155</v>
      </c>
      <c r="D31" s="84"/>
      <c r="E31" s="85"/>
      <c r="F31" s="86" t="s">
        <v>139</v>
      </c>
      <c r="G31" s="87"/>
      <c r="H31" s="88"/>
      <c r="I31" s="53">
        <v>12</v>
      </c>
      <c r="J31" s="54">
        <f t="shared" ref="J31:J49" si="0">M31*60</f>
        <v>60</v>
      </c>
      <c r="K31" s="55">
        <v>75000</v>
      </c>
      <c r="L31" s="73">
        <f>(I31*J31)/K31</f>
        <v>9.5999999999999992E-3</v>
      </c>
      <c r="M31" s="53">
        <v>1</v>
      </c>
      <c r="N31" s="65"/>
      <c r="O31" s="82"/>
      <c r="P31" s="82"/>
      <c r="Q31" s="82"/>
      <c r="R31" s="82"/>
      <c r="S31" s="82"/>
      <c r="T31" s="82"/>
    </row>
    <row r="32" spans="1:20" s="5" customFormat="1" ht="63" customHeight="1">
      <c r="A32" s="4"/>
      <c r="B32" s="52">
        <v>2</v>
      </c>
      <c r="C32" s="83" t="s">
        <v>156</v>
      </c>
      <c r="D32" s="84"/>
      <c r="E32" s="85"/>
      <c r="F32" s="86" t="s">
        <v>140</v>
      </c>
      <c r="G32" s="87"/>
      <c r="H32" s="88"/>
      <c r="I32" s="53">
        <v>100</v>
      </c>
      <c r="J32" s="54">
        <f t="shared" si="0"/>
        <v>30</v>
      </c>
      <c r="K32" s="55">
        <v>75000</v>
      </c>
      <c r="L32" s="73">
        <f t="shared" ref="L32:L49" si="1">(I32*J32)/K32</f>
        <v>0.04</v>
      </c>
      <c r="M32" s="53">
        <v>0.5</v>
      </c>
      <c r="N32" s="14"/>
      <c r="O32" s="12"/>
      <c r="P32" s="12"/>
      <c r="Q32" s="12"/>
      <c r="R32" s="12"/>
      <c r="S32" s="12"/>
      <c r="T32" s="12"/>
    </row>
    <row r="33" spans="1:14" s="5" customFormat="1" ht="61.9" customHeight="1">
      <c r="A33" s="4"/>
      <c r="B33" s="52">
        <v>3</v>
      </c>
      <c r="C33" s="83" t="s">
        <v>157</v>
      </c>
      <c r="D33" s="84"/>
      <c r="E33" s="85"/>
      <c r="F33" s="86" t="s">
        <v>141</v>
      </c>
      <c r="G33" s="87"/>
      <c r="H33" s="88"/>
      <c r="I33" s="53">
        <v>250</v>
      </c>
      <c r="J33" s="54">
        <v>30</v>
      </c>
      <c r="K33" s="55">
        <v>75000</v>
      </c>
      <c r="L33" s="73">
        <f t="shared" si="1"/>
        <v>0.1</v>
      </c>
      <c r="M33" s="53">
        <v>0.25</v>
      </c>
      <c r="N33" s="14"/>
    </row>
    <row r="34" spans="1:14" s="5" customFormat="1" ht="37.9" customHeight="1">
      <c r="A34" s="4"/>
      <c r="B34" s="52">
        <v>4</v>
      </c>
      <c r="C34" s="83" t="s">
        <v>142</v>
      </c>
      <c r="D34" s="84"/>
      <c r="E34" s="85"/>
      <c r="F34" s="86" t="s">
        <v>117</v>
      </c>
      <c r="G34" s="87"/>
      <c r="H34" s="88"/>
      <c r="I34" s="53">
        <v>60</v>
      </c>
      <c r="J34" s="54">
        <f t="shared" si="0"/>
        <v>60</v>
      </c>
      <c r="K34" s="55">
        <v>75000</v>
      </c>
      <c r="L34" s="73">
        <f t="shared" si="1"/>
        <v>4.8000000000000001E-2</v>
      </c>
      <c r="M34" s="53">
        <v>1</v>
      </c>
      <c r="N34" s="14"/>
    </row>
    <row r="35" spans="1:14" s="5" customFormat="1" ht="52.15" customHeight="1">
      <c r="A35" s="4"/>
      <c r="B35" s="52">
        <v>5</v>
      </c>
      <c r="C35" s="83" t="s">
        <v>143</v>
      </c>
      <c r="D35" s="84"/>
      <c r="E35" s="85"/>
      <c r="F35" s="86" t="s">
        <v>158</v>
      </c>
      <c r="G35" s="87"/>
      <c r="H35" s="88"/>
      <c r="I35" s="53">
        <v>30</v>
      </c>
      <c r="J35" s="54">
        <f t="shared" si="0"/>
        <v>60</v>
      </c>
      <c r="K35" s="55">
        <v>75000</v>
      </c>
      <c r="L35" s="73">
        <f t="shared" si="1"/>
        <v>2.4E-2</v>
      </c>
      <c r="M35" s="53">
        <v>1</v>
      </c>
      <c r="N35" s="14"/>
    </row>
    <row r="36" spans="1:14" s="5" customFormat="1" ht="51" customHeight="1">
      <c r="A36" s="4"/>
      <c r="B36" s="52">
        <v>6</v>
      </c>
      <c r="C36" s="83" t="s">
        <v>144</v>
      </c>
      <c r="D36" s="84"/>
      <c r="E36" s="85"/>
      <c r="F36" s="86" t="s">
        <v>117</v>
      </c>
      <c r="G36" s="87"/>
      <c r="H36" s="88"/>
      <c r="I36" s="53">
        <v>30</v>
      </c>
      <c r="J36" s="54">
        <f t="shared" si="0"/>
        <v>180</v>
      </c>
      <c r="K36" s="55">
        <v>75000</v>
      </c>
      <c r="L36" s="73">
        <f t="shared" si="1"/>
        <v>7.1999999999999995E-2</v>
      </c>
      <c r="M36" s="53">
        <v>3</v>
      </c>
      <c r="N36" s="14"/>
    </row>
    <row r="37" spans="1:14" s="5" customFormat="1" ht="49.9" customHeight="1">
      <c r="A37" s="4"/>
      <c r="B37" s="52">
        <v>7</v>
      </c>
      <c r="C37" s="83" t="s">
        <v>145</v>
      </c>
      <c r="D37" s="84"/>
      <c r="E37" s="85"/>
      <c r="F37" s="86" t="s">
        <v>159</v>
      </c>
      <c r="G37" s="87"/>
      <c r="H37" s="88"/>
      <c r="I37" s="53">
        <v>600</v>
      </c>
      <c r="J37" s="54">
        <f t="shared" si="0"/>
        <v>60</v>
      </c>
      <c r="K37" s="55">
        <v>75000</v>
      </c>
      <c r="L37" s="73">
        <f t="shared" si="1"/>
        <v>0.48</v>
      </c>
      <c r="M37" s="53">
        <v>1</v>
      </c>
      <c r="N37" s="14"/>
    </row>
    <row r="38" spans="1:14" s="5" customFormat="1" ht="36.6" customHeight="1">
      <c r="A38" s="4"/>
      <c r="B38" s="52">
        <v>8</v>
      </c>
      <c r="C38" s="83" t="s">
        <v>146</v>
      </c>
      <c r="D38" s="84"/>
      <c r="E38" s="85"/>
      <c r="F38" s="86" t="s">
        <v>117</v>
      </c>
      <c r="G38" s="87"/>
      <c r="H38" s="88"/>
      <c r="I38" s="53">
        <v>12</v>
      </c>
      <c r="J38" s="54">
        <f t="shared" si="0"/>
        <v>60</v>
      </c>
      <c r="K38" s="55">
        <v>75000</v>
      </c>
      <c r="L38" s="73">
        <f t="shared" si="1"/>
        <v>9.5999999999999992E-3</v>
      </c>
      <c r="M38" s="53">
        <v>1</v>
      </c>
      <c r="N38" s="14"/>
    </row>
    <row r="39" spans="1:14" s="5" customFormat="1" ht="37.15" customHeight="1">
      <c r="A39" s="4"/>
      <c r="B39" s="52">
        <v>9</v>
      </c>
      <c r="C39" s="83" t="s">
        <v>147</v>
      </c>
      <c r="D39" s="84"/>
      <c r="E39" s="85"/>
      <c r="F39" s="86" t="s">
        <v>159</v>
      </c>
      <c r="G39" s="87"/>
      <c r="H39" s="88"/>
      <c r="I39" s="53">
        <v>20</v>
      </c>
      <c r="J39" s="54">
        <f t="shared" si="0"/>
        <v>120</v>
      </c>
      <c r="K39" s="55">
        <v>75000</v>
      </c>
      <c r="L39" s="73">
        <f t="shared" si="1"/>
        <v>3.2000000000000001E-2</v>
      </c>
      <c r="M39" s="53">
        <v>2</v>
      </c>
      <c r="N39" s="14"/>
    </row>
    <row r="40" spans="1:14" s="5" customFormat="1" ht="36" customHeight="1">
      <c r="A40" s="4"/>
      <c r="B40" s="52">
        <v>10</v>
      </c>
      <c r="C40" s="83" t="s">
        <v>148</v>
      </c>
      <c r="D40" s="84"/>
      <c r="E40" s="85"/>
      <c r="F40" s="86" t="s">
        <v>159</v>
      </c>
      <c r="G40" s="87"/>
      <c r="H40" s="88"/>
      <c r="I40" s="53">
        <v>20</v>
      </c>
      <c r="J40" s="54">
        <f t="shared" si="0"/>
        <v>60</v>
      </c>
      <c r="K40" s="55">
        <v>75000</v>
      </c>
      <c r="L40" s="73">
        <f t="shared" si="1"/>
        <v>1.6E-2</v>
      </c>
      <c r="M40" s="53">
        <v>1</v>
      </c>
      <c r="N40" s="14"/>
    </row>
    <row r="41" spans="1:14" s="5" customFormat="1" ht="36.6" customHeight="1">
      <c r="A41" s="4"/>
      <c r="B41" s="52">
        <v>11</v>
      </c>
      <c r="C41" s="83" t="s">
        <v>149</v>
      </c>
      <c r="D41" s="84"/>
      <c r="E41" s="85"/>
      <c r="F41" s="86" t="s">
        <v>117</v>
      </c>
      <c r="G41" s="87"/>
      <c r="H41" s="88"/>
      <c r="I41" s="53">
        <v>30</v>
      </c>
      <c r="J41" s="54">
        <f t="shared" si="0"/>
        <v>60</v>
      </c>
      <c r="K41" s="55">
        <v>75000</v>
      </c>
      <c r="L41" s="73">
        <f t="shared" si="1"/>
        <v>2.4E-2</v>
      </c>
      <c r="M41" s="53">
        <v>1</v>
      </c>
      <c r="N41" s="14"/>
    </row>
    <row r="42" spans="1:14" s="5" customFormat="1" ht="36" customHeight="1">
      <c r="A42" s="4"/>
      <c r="B42" s="52">
        <v>12</v>
      </c>
      <c r="C42" s="83" t="s">
        <v>150</v>
      </c>
      <c r="D42" s="84"/>
      <c r="E42" s="85"/>
      <c r="F42" s="86" t="s">
        <v>117</v>
      </c>
      <c r="G42" s="87"/>
      <c r="H42" s="88"/>
      <c r="I42" s="53">
        <v>100</v>
      </c>
      <c r="J42" s="54">
        <f t="shared" si="0"/>
        <v>60</v>
      </c>
      <c r="K42" s="55">
        <v>75000</v>
      </c>
      <c r="L42" s="73">
        <f t="shared" si="1"/>
        <v>0.08</v>
      </c>
      <c r="M42" s="53">
        <v>1</v>
      </c>
      <c r="N42" s="14"/>
    </row>
    <row r="43" spans="1:14" s="5" customFormat="1" ht="78.75" customHeight="1">
      <c r="A43" s="4"/>
      <c r="B43" s="52">
        <v>13</v>
      </c>
      <c r="C43" s="83" t="s">
        <v>151</v>
      </c>
      <c r="D43" s="84"/>
      <c r="E43" s="85"/>
      <c r="F43" s="86" t="s">
        <v>117</v>
      </c>
      <c r="G43" s="87"/>
      <c r="H43" s="88"/>
      <c r="I43" s="53">
        <v>5</v>
      </c>
      <c r="J43" s="54">
        <f t="shared" si="0"/>
        <v>120</v>
      </c>
      <c r="K43" s="55">
        <v>75000</v>
      </c>
      <c r="L43" s="73">
        <f t="shared" si="1"/>
        <v>8.0000000000000002E-3</v>
      </c>
      <c r="M43" s="53">
        <v>2</v>
      </c>
      <c r="N43" s="14"/>
    </row>
    <row r="44" spans="1:14" s="5" customFormat="1" ht="37.9" customHeight="1">
      <c r="A44" s="4"/>
      <c r="B44" s="52">
        <v>14</v>
      </c>
      <c r="C44" s="83" t="s">
        <v>162</v>
      </c>
      <c r="D44" s="84"/>
      <c r="E44" s="85"/>
      <c r="F44" s="86" t="s">
        <v>163</v>
      </c>
      <c r="G44" s="87"/>
      <c r="H44" s="88"/>
      <c r="I44" s="53">
        <v>10</v>
      </c>
      <c r="J44" s="54">
        <f t="shared" si="0"/>
        <v>30</v>
      </c>
      <c r="K44" s="55">
        <v>75000</v>
      </c>
      <c r="L44" s="73">
        <f t="shared" si="1"/>
        <v>4.0000000000000001E-3</v>
      </c>
      <c r="M44" s="53">
        <v>0.5</v>
      </c>
      <c r="N44" s="14"/>
    </row>
    <row r="45" spans="1:14" s="5" customFormat="1" ht="53.25" customHeight="1">
      <c r="A45" s="4"/>
      <c r="B45" s="52">
        <v>15</v>
      </c>
      <c r="C45" s="83" t="s">
        <v>152</v>
      </c>
      <c r="D45" s="84"/>
      <c r="E45" s="85"/>
      <c r="F45" s="86" t="s">
        <v>117</v>
      </c>
      <c r="G45" s="87"/>
      <c r="H45" s="88"/>
      <c r="I45" s="53">
        <v>3</v>
      </c>
      <c r="J45" s="54">
        <f t="shared" si="0"/>
        <v>12</v>
      </c>
      <c r="K45" s="55">
        <v>75000</v>
      </c>
      <c r="L45" s="73">
        <f t="shared" si="1"/>
        <v>4.8000000000000001E-4</v>
      </c>
      <c r="M45" s="53">
        <v>0.2</v>
      </c>
      <c r="N45" s="14"/>
    </row>
    <row r="46" spans="1:14" s="5" customFormat="1" ht="61.9" customHeight="1">
      <c r="A46" s="4"/>
      <c r="B46" s="52">
        <v>16</v>
      </c>
      <c r="C46" s="83" t="s">
        <v>153</v>
      </c>
      <c r="D46" s="84"/>
      <c r="E46" s="85"/>
      <c r="F46" s="86" t="s">
        <v>117</v>
      </c>
      <c r="G46" s="87"/>
      <c r="H46" s="88"/>
      <c r="I46" s="53">
        <v>10</v>
      </c>
      <c r="J46" s="54">
        <f t="shared" si="0"/>
        <v>600</v>
      </c>
      <c r="K46" s="55">
        <v>75000</v>
      </c>
      <c r="L46" s="73">
        <f t="shared" si="1"/>
        <v>0.08</v>
      </c>
      <c r="M46" s="53">
        <v>10</v>
      </c>
      <c r="N46" s="14"/>
    </row>
    <row r="47" spans="1:14" s="5" customFormat="1" ht="84" customHeight="1">
      <c r="A47" s="4"/>
      <c r="B47" s="52">
        <v>17</v>
      </c>
      <c r="C47" s="83" t="s">
        <v>154</v>
      </c>
      <c r="D47" s="84"/>
      <c r="E47" s="85"/>
      <c r="F47" s="86" t="s">
        <v>117</v>
      </c>
      <c r="G47" s="87"/>
      <c r="H47" s="88"/>
      <c r="I47" s="53">
        <v>1</v>
      </c>
      <c r="J47" s="54">
        <f t="shared" si="0"/>
        <v>600</v>
      </c>
      <c r="K47" s="55">
        <v>75000</v>
      </c>
      <c r="L47" s="73">
        <f t="shared" si="1"/>
        <v>8.0000000000000002E-3</v>
      </c>
      <c r="M47" s="53">
        <v>10</v>
      </c>
      <c r="N47" s="14"/>
    </row>
    <row r="48" spans="1:14" s="5" customFormat="1" ht="63.75" customHeight="1">
      <c r="A48" s="4"/>
      <c r="B48" s="52">
        <v>18</v>
      </c>
      <c r="C48" s="83" t="s">
        <v>160</v>
      </c>
      <c r="D48" s="84"/>
      <c r="E48" s="85"/>
      <c r="F48" s="86" t="s">
        <v>161</v>
      </c>
      <c r="G48" s="87"/>
      <c r="H48" s="88"/>
      <c r="I48" s="53">
        <v>2</v>
      </c>
      <c r="J48" s="54">
        <f t="shared" si="0"/>
        <v>1200</v>
      </c>
      <c r="K48" s="55">
        <v>75000</v>
      </c>
      <c r="L48" s="73">
        <f t="shared" si="1"/>
        <v>3.2000000000000001E-2</v>
      </c>
      <c r="M48" s="53">
        <v>20</v>
      </c>
      <c r="N48" s="14"/>
    </row>
    <row r="49" spans="1:14" s="5" customFormat="1" ht="51.75" customHeight="1">
      <c r="A49" s="4"/>
      <c r="B49" s="52">
        <v>19</v>
      </c>
      <c r="C49" s="83" t="s">
        <v>164</v>
      </c>
      <c r="D49" s="84"/>
      <c r="E49" s="85"/>
      <c r="F49" s="86" t="s">
        <v>117</v>
      </c>
      <c r="G49" s="87"/>
      <c r="H49" s="88"/>
      <c r="I49" s="53">
        <v>2</v>
      </c>
      <c r="J49" s="54">
        <f t="shared" si="0"/>
        <v>1200</v>
      </c>
      <c r="K49" s="55">
        <v>75000</v>
      </c>
      <c r="L49" s="73">
        <f t="shared" si="1"/>
        <v>3.2000000000000001E-2</v>
      </c>
      <c r="M49" s="53">
        <v>20</v>
      </c>
      <c r="N49" s="14"/>
    </row>
    <row r="50" spans="1:14" s="5" customFormat="1" ht="15" customHeight="1">
      <c r="A50" s="4"/>
      <c r="B50" s="107" t="s">
        <v>33</v>
      </c>
      <c r="C50" s="108"/>
      <c r="D50" s="108"/>
      <c r="E50" s="108"/>
      <c r="F50" s="108"/>
      <c r="G50" s="108"/>
      <c r="H50" s="108"/>
      <c r="I50" s="108"/>
      <c r="J50" s="108"/>
      <c r="K50" s="109"/>
      <c r="L50" s="74">
        <f>SUM(L31:L49)</f>
        <v>1.0996800000000002</v>
      </c>
      <c r="M50" s="26"/>
    </row>
    <row r="51" spans="1:14" s="5" customFormat="1" ht="15" customHeight="1">
      <c r="A51" s="4"/>
      <c r="B51" s="107" t="s">
        <v>34</v>
      </c>
      <c r="C51" s="108"/>
      <c r="D51" s="108"/>
      <c r="E51" s="108"/>
      <c r="F51" s="108"/>
      <c r="G51" s="108"/>
      <c r="H51" s="108"/>
      <c r="I51" s="108"/>
      <c r="J51" s="108"/>
      <c r="K51" s="109"/>
      <c r="L51" s="75">
        <f>$L$50</f>
        <v>1.0996800000000002</v>
      </c>
      <c r="M51" s="27"/>
    </row>
    <row r="52" spans="1:14" s="5" customFormat="1" ht="15" customHeight="1">
      <c r="A52" s="4"/>
      <c r="F52" s="61"/>
      <c r="G52" s="61"/>
    </row>
    <row r="53" spans="1:14" s="5" customFormat="1" ht="15" customHeight="1">
      <c r="A53" s="4"/>
      <c r="F53" s="67"/>
      <c r="G53" s="67"/>
    </row>
    <row r="54" spans="1:14" s="5" customFormat="1" ht="12.75">
      <c r="A54" s="43" t="s">
        <v>37</v>
      </c>
      <c r="B54" s="104" t="s">
        <v>30</v>
      </c>
      <c r="C54" s="105"/>
      <c r="D54" s="105"/>
      <c r="E54" s="105"/>
      <c r="F54" s="61" t="s">
        <v>11</v>
      </c>
      <c r="G54" s="61"/>
    </row>
    <row r="55" spans="1:14" s="5" customFormat="1" ht="14.45" customHeight="1">
      <c r="A55" s="7"/>
      <c r="B55" s="106" t="s">
        <v>28</v>
      </c>
      <c r="C55" s="92" t="s">
        <v>30</v>
      </c>
      <c r="D55" s="93"/>
      <c r="E55" s="93"/>
      <c r="F55" s="93"/>
      <c r="G55" s="93"/>
      <c r="H55" s="93"/>
      <c r="I55" s="93"/>
      <c r="J55" s="93"/>
      <c r="K55" s="94"/>
      <c r="L55" s="92" t="s">
        <v>38</v>
      </c>
      <c r="M55" s="94"/>
      <c r="N55" s="34"/>
    </row>
    <row r="56" spans="1:14" s="5" customFormat="1" ht="12.75">
      <c r="A56" s="4"/>
      <c r="B56" s="106"/>
      <c r="C56" s="98"/>
      <c r="D56" s="99"/>
      <c r="E56" s="99"/>
      <c r="F56" s="99"/>
      <c r="G56" s="99"/>
      <c r="H56" s="99"/>
      <c r="I56" s="99"/>
      <c r="J56" s="99"/>
      <c r="K56" s="100"/>
      <c r="L56" s="98"/>
      <c r="M56" s="100"/>
      <c r="N56" s="34"/>
    </row>
    <row r="57" spans="1:14" s="5" customFormat="1" ht="15" customHeight="1">
      <c r="A57" s="4"/>
      <c r="B57" s="17">
        <v>1</v>
      </c>
      <c r="C57" s="107" t="s">
        <v>120</v>
      </c>
      <c r="D57" s="108"/>
      <c r="E57" s="108"/>
      <c r="F57" s="108"/>
      <c r="G57" s="108"/>
      <c r="H57" s="108"/>
      <c r="I57" s="108"/>
      <c r="J57" s="108"/>
      <c r="K57" s="109"/>
      <c r="L57" s="110" t="str">
        <f t="shared" ref="L57:L75" si="2">F31</f>
        <v>Laporan/ Bulan</v>
      </c>
      <c r="M57" s="111"/>
      <c r="N57" s="28"/>
    </row>
    <row r="58" spans="1:14" s="5" customFormat="1" ht="15" customHeight="1">
      <c r="A58" s="4"/>
      <c r="B58" s="17">
        <v>2</v>
      </c>
      <c r="C58" s="107" t="s">
        <v>165</v>
      </c>
      <c r="D58" s="108"/>
      <c r="E58" s="108"/>
      <c r="F58" s="108"/>
      <c r="G58" s="108"/>
      <c r="H58" s="108"/>
      <c r="I58" s="108"/>
      <c r="J58" s="108"/>
      <c r="K58" s="109"/>
      <c r="L58" s="110" t="str">
        <f t="shared" si="2"/>
        <v>Berkas</v>
      </c>
      <c r="M58" s="111"/>
      <c r="N58" s="28"/>
    </row>
    <row r="59" spans="1:14" s="5" customFormat="1" ht="12.75">
      <c r="A59" s="4"/>
      <c r="B59" s="17">
        <v>3</v>
      </c>
      <c r="C59" s="112" t="s">
        <v>168</v>
      </c>
      <c r="D59" s="113"/>
      <c r="E59" s="113"/>
      <c r="F59" s="113"/>
      <c r="G59" s="113"/>
      <c r="H59" s="113"/>
      <c r="I59" s="113"/>
      <c r="J59" s="113"/>
      <c r="K59" s="114"/>
      <c r="L59" s="110" t="str">
        <f t="shared" si="2"/>
        <v>Satuan Hewan</v>
      </c>
      <c r="M59" s="111"/>
      <c r="N59" s="28"/>
    </row>
    <row r="60" spans="1:14" s="5" customFormat="1" ht="12.75">
      <c r="A60" s="4"/>
      <c r="B60" s="17">
        <v>4</v>
      </c>
      <c r="C60" s="112" t="s">
        <v>167</v>
      </c>
      <c r="D60" s="113"/>
      <c r="E60" s="113"/>
      <c r="F60" s="113"/>
      <c r="G60" s="113"/>
      <c r="H60" s="113"/>
      <c r="I60" s="113"/>
      <c r="J60" s="113"/>
      <c r="K60" s="114"/>
      <c r="L60" s="110" t="str">
        <f t="shared" si="2"/>
        <v>Laporan</v>
      </c>
      <c r="M60" s="111"/>
      <c r="N60" s="28"/>
    </row>
    <row r="61" spans="1:14" s="5" customFormat="1" ht="15" customHeight="1">
      <c r="A61" s="4"/>
      <c r="B61" s="17">
        <v>5</v>
      </c>
      <c r="C61" s="107" t="s">
        <v>170</v>
      </c>
      <c r="D61" s="108"/>
      <c r="E61" s="108"/>
      <c r="F61" s="108"/>
      <c r="G61" s="108"/>
      <c r="H61" s="108"/>
      <c r="I61" s="108"/>
      <c r="J61" s="108"/>
      <c r="K61" s="109"/>
      <c r="L61" s="110" t="str">
        <f t="shared" si="2"/>
        <v>Sampel</v>
      </c>
      <c r="M61" s="111"/>
      <c r="N61" s="28"/>
    </row>
    <row r="62" spans="1:14" s="5" customFormat="1" ht="12.75">
      <c r="A62" s="4"/>
      <c r="B62" s="17">
        <v>6</v>
      </c>
      <c r="C62" s="112" t="s">
        <v>166</v>
      </c>
      <c r="D62" s="113"/>
      <c r="E62" s="113"/>
      <c r="F62" s="113"/>
      <c r="G62" s="113"/>
      <c r="H62" s="113"/>
      <c r="I62" s="113"/>
      <c r="J62" s="113"/>
      <c r="K62" s="114"/>
      <c r="L62" s="110" t="str">
        <f t="shared" si="2"/>
        <v>Laporan</v>
      </c>
      <c r="M62" s="111"/>
      <c r="N62" s="28"/>
    </row>
    <row r="63" spans="1:14" s="5" customFormat="1" ht="12.75">
      <c r="A63" s="4"/>
      <c r="B63" s="17">
        <v>7</v>
      </c>
      <c r="C63" s="112" t="s">
        <v>171</v>
      </c>
      <c r="D63" s="113"/>
      <c r="E63" s="113"/>
      <c r="F63" s="113"/>
      <c r="G63" s="113"/>
      <c r="H63" s="113"/>
      <c r="I63" s="113"/>
      <c r="J63" s="113"/>
      <c r="K63" s="114"/>
      <c r="L63" s="110" t="str">
        <f t="shared" si="2"/>
        <v>Ekor</v>
      </c>
      <c r="M63" s="111"/>
      <c r="N63" s="28"/>
    </row>
    <row r="64" spans="1:14" s="5" customFormat="1" ht="12.75">
      <c r="A64" s="4"/>
      <c r="B64" s="17">
        <v>8</v>
      </c>
      <c r="C64" s="112" t="s">
        <v>169</v>
      </c>
      <c r="D64" s="113"/>
      <c r="E64" s="113"/>
      <c r="F64" s="113"/>
      <c r="G64" s="113"/>
      <c r="H64" s="113"/>
      <c r="I64" s="113"/>
      <c r="J64" s="113"/>
      <c r="K64" s="114"/>
      <c r="L64" s="110" t="str">
        <f t="shared" si="2"/>
        <v>Laporan</v>
      </c>
      <c r="M64" s="111"/>
      <c r="N64" s="28"/>
    </row>
    <row r="65" spans="1:14" s="5" customFormat="1" ht="12.75">
      <c r="A65" s="4"/>
      <c r="B65" s="17">
        <v>9</v>
      </c>
      <c r="C65" s="112" t="s">
        <v>172</v>
      </c>
      <c r="D65" s="113"/>
      <c r="E65" s="113"/>
      <c r="F65" s="113"/>
      <c r="G65" s="113"/>
      <c r="H65" s="113"/>
      <c r="I65" s="113"/>
      <c r="J65" s="113"/>
      <c r="K65" s="114"/>
      <c r="L65" s="110" t="str">
        <f t="shared" si="2"/>
        <v>Ekor</v>
      </c>
      <c r="M65" s="111"/>
      <c r="N65" s="28"/>
    </row>
    <row r="66" spans="1:14" s="5" customFormat="1" ht="12.75">
      <c r="A66" s="4"/>
      <c r="B66" s="17">
        <v>10</v>
      </c>
      <c r="C66" s="112" t="s">
        <v>173</v>
      </c>
      <c r="D66" s="113"/>
      <c r="E66" s="113"/>
      <c r="F66" s="113"/>
      <c r="G66" s="113"/>
      <c r="H66" s="113"/>
      <c r="I66" s="113"/>
      <c r="J66" s="113"/>
      <c r="K66" s="114"/>
      <c r="L66" s="110" t="str">
        <f t="shared" si="2"/>
        <v>Ekor</v>
      </c>
      <c r="M66" s="111"/>
      <c r="N66" s="28"/>
    </row>
    <row r="67" spans="1:14" s="5" customFormat="1" ht="12.75">
      <c r="A67" s="4"/>
      <c r="B67" s="17">
        <v>11</v>
      </c>
      <c r="C67" s="112" t="s">
        <v>174</v>
      </c>
      <c r="D67" s="113"/>
      <c r="E67" s="113"/>
      <c r="F67" s="113"/>
      <c r="G67" s="113"/>
      <c r="H67" s="113"/>
      <c r="I67" s="113"/>
      <c r="J67" s="113"/>
      <c r="K67" s="114"/>
      <c r="L67" s="110" t="str">
        <f t="shared" si="2"/>
        <v>Laporan</v>
      </c>
      <c r="M67" s="111"/>
      <c r="N67" s="28"/>
    </row>
    <row r="68" spans="1:14" s="5" customFormat="1" ht="15" customHeight="1">
      <c r="A68" s="4"/>
      <c r="B68" s="17">
        <v>12</v>
      </c>
      <c r="C68" s="107" t="s">
        <v>175</v>
      </c>
      <c r="D68" s="108"/>
      <c r="E68" s="108"/>
      <c r="F68" s="108"/>
      <c r="G68" s="108"/>
      <c r="H68" s="108"/>
      <c r="I68" s="108"/>
      <c r="J68" s="108"/>
      <c r="K68" s="109"/>
      <c r="L68" s="110" t="str">
        <f t="shared" si="2"/>
        <v>Laporan</v>
      </c>
      <c r="M68" s="111"/>
      <c r="N68" s="28"/>
    </row>
    <row r="69" spans="1:14" s="5" customFormat="1" ht="12.75">
      <c r="A69" s="4"/>
      <c r="B69" s="17">
        <v>13</v>
      </c>
      <c r="C69" s="112" t="s">
        <v>176</v>
      </c>
      <c r="D69" s="113"/>
      <c r="E69" s="113"/>
      <c r="F69" s="113"/>
      <c r="G69" s="113"/>
      <c r="H69" s="113"/>
      <c r="I69" s="113"/>
      <c r="J69" s="113"/>
      <c r="K69" s="114"/>
      <c r="L69" s="110" t="str">
        <f t="shared" si="2"/>
        <v>Laporan</v>
      </c>
      <c r="M69" s="111"/>
      <c r="N69" s="28"/>
    </row>
    <row r="70" spans="1:14" s="5" customFormat="1" ht="12.75">
      <c r="A70" s="4"/>
      <c r="B70" s="17">
        <v>14</v>
      </c>
      <c r="C70" s="112" t="s">
        <v>177</v>
      </c>
      <c r="D70" s="113"/>
      <c r="E70" s="113"/>
      <c r="F70" s="113"/>
      <c r="G70" s="113"/>
      <c r="H70" s="113"/>
      <c r="I70" s="113"/>
      <c r="J70" s="113"/>
      <c r="K70" s="114"/>
      <c r="L70" s="110" t="str">
        <f t="shared" si="2"/>
        <v>Satuan hewan</v>
      </c>
      <c r="M70" s="111"/>
      <c r="N70" s="28"/>
    </row>
    <row r="71" spans="1:14" s="5" customFormat="1" ht="12.75">
      <c r="A71" s="4"/>
      <c r="B71" s="17">
        <v>15</v>
      </c>
      <c r="C71" s="112" t="s">
        <v>178</v>
      </c>
      <c r="D71" s="113"/>
      <c r="E71" s="113"/>
      <c r="F71" s="113"/>
      <c r="G71" s="113"/>
      <c r="H71" s="113"/>
      <c r="I71" s="113"/>
      <c r="J71" s="113"/>
      <c r="K71" s="114"/>
      <c r="L71" s="110" t="str">
        <f t="shared" si="2"/>
        <v>Laporan</v>
      </c>
      <c r="M71" s="111"/>
      <c r="N71" s="28"/>
    </row>
    <row r="72" spans="1:14" s="5" customFormat="1" ht="15" customHeight="1">
      <c r="A72" s="4"/>
      <c r="B72" s="17">
        <v>16</v>
      </c>
      <c r="C72" s="107" t="s">
        <v>179</v>
      </c>
      <c r="D72" s="108"/>
      <c r="E72" s="108"/>
      <c r="F72" s="108"/>
      <c r="G72" s="108"/>
      <c r="H72" s="108"/>
      <c r="I72" s="108"/>
      <c r="J72" s="108"/>
      <c r="K72" s="109"/>
      <c r="L72" s="110" t="str">
        <f t="shared" si="2"/>
        <v>Laporan</v>
      </c>
      <c r="M72" s="111"/>
      <c r="N72" s="28"/>
    </row>
    <row r="73" spans="1:14" s="5" customFormat="1" ht="15" customHeight="1">
      <c r="A73" s="4"/>
      <c r="B73" s="17">
        <v>17</v>
      </c>
      <c r="C73" s="107" t="s">
        <v>180</v>
      </c>
      <c r="D73" s="108"/>
      <c r="E73" s="108"/>
      <c r="F73" s="108"/>
      <c r="G73" s="108"/>
      <c r="H73" s="108"/>
      <c r="I73" s="108"/>
      <c r="J73" s="108"/>
      <c r="K73" s="109"/>
      <c r="L73" s="110" t="str">
        <f t="shared" si="2"/>
        <v>Laporan</v>
      </c>
      <c r="M73" s="111"/>
      <c r="N73" s="28"/>
    </row>
    <row r="74" spans="1:14" s="5" customFormat="1" ht="15" customHeight="1">
      <c r="A74" s="4"/>
      <c r="B74" s="17">
        <v>18</v>
      </c>
      <c r="C74" s="107" t="s">
        <v>181</v>
      </c>
      <c r="D74" s="108"/>
      <c r="E74" s="108"/>
      <c r="F74" s="108"/>
      <c r="G74" s="108"/>
      <c r="H74" s="108"/>
      <c r="I74" s="108"/>
      <c r="J74" s="108"/>
      <c r="K74" s="109"/>
      <c r="L74" s="110" t="str">
        <f t="shared" si="2"/>
        <v>Publikasi</v>
      </c>
      <c r="M74" s="111"/>
      <c r="N74" s="28"/>
    </row>
    <row r="75" spans="1:14" s="5" customFormat="1" ht="15" customHeight="1">
      <c r="A75" s="4"/>
      <c r="B75" s="17">
        <v>19</v>
      </c>
      <c r="C75" s="107" t="s">
        <v>182</v>
      </c>
      <c r="D75" s="108"/>
      <c r="E75" s="108"/>
      <c r="F75" s="108"/>
      <c r="G75" s="108"/>
      <c r="H75" s="108"/>
      <c r="I75" s="108"/>
      <c r="J75" s="108"/>
      <c r="K75" s="109"/>
      <c r="L75" s="110" t="str">
        <f t="shared" si="2"/>
        <v>Laporan</v>
      </c>
      <c r="M75" s="111"/>
      <c r="N75" s="28"/>
    </row>
    <row r="76" spans="1:14" s="5" customFormat="1" ht="15" customHeight="1">
      <c r="A76" s="4"/>
      <c r="B76" s="28"/>
      <c r="C76" s="46"/>
      <c r="D76" s="38"/>
      <c r="E76" s="38"/>
      <c r="F76" s="38"/>
      <c r="G76" s="38"/>
      <c r="H76" s="38"/>
      <c r="I76" s="28"/>
      <c r="J76" s="28"/>
      <c r="K76" s="28"/>
      <c r="L76" s="28"/>
      <c r="M76" s="28"/>
    </row>
    <row r="77" spans="1:14" s="5" customFormat="1" ht="15" customHeight="1">
      <c r="A77" s="4"/>
      <c r="B77" s="28"/>
      <c r="C77" s="46"/>
      <c r="D77" s="38"/>
      <c r="E77" s="38"/>
      <c r="F77" s="38"/>
      <c r="G77" s="38"/>
      <c r="H77" s="38"/>
      <c r="I77" s="28"/>
      <c r="J77" s="28"/>
      <c r="K77" s="28"/>
      <c r="L77" s="28"/>
      <c r="M77" s="28"/>
    </row>
    <row r="78" spans="1:14" s="5" customFormat="1" ht="12.75">
      <c r="A78" s="44">
        <v>8</v>
      </c>
      <c r="B78" s="118" t="s">
        <v>42</v>
      </c>
      <c r="C78" s="118"/>
      <c r="D78" s="118"/>
      <c r="E78" s="118"/>
      <c r="F78" s="61" t="s">
        <v>11</v>
      </c>
      <c r="G78" s="61"/>
      <c r="M78" s="35"/>
    </row>
    <row r="79" spans="1:14" s="5" customFormat="1" ht="12.75">
      <c r="A79" s="4"/>
      <c r="B79" s="106" t="s">
        <v>28</v>
      </c>
      <c r="C79" s="119" t="s">
        <v>42</v>
      </c>
      <c r="D79" s="120"/>
      <c r="E79" s="120"/>
      <c r="F79" s="120"/>
      <c r="G79" s="120"/>
      <c r="H79" s="120"/>
      <c r="I79" s="121"/>
      <c r="J79" s="119" t="s">
        <v>43</v>
      </c>
      <c r="K79" s="120"/>
      <c r="L79" s="120"/>
      <c r="M79" s="121"/>
      <c r="N79" s="36"/>
    </row>
    <row r="80" spans="1:14" s="5" customFormat="1" ht="12.75">
      <c r="A80" s="4"/>
      <c r="B80" s="106"/>
      <c r="C80" s="122"/>
      <c r="D80" s="123"/>
      <c r="E80" s="123"/>
      <c r="F80" s="123"/>
      <c r="G80" s="123"/>
      <c r="H80" s="123"/>
      <c r="I80" s="124"/>
      <c r="J80" s="122"/>
      <c r="K80" s="123"/>
      <c r="L80" s="123"/>
      <c r="M80" s="124"/>
      <c r="N80" s="36"/>
    </row>
    <row r="81" spans="1:15" s="5" customFormat="1" ht="36.6" customHeight="1">
      <c r="A81" s="4"/>
      <c r="B81" s="13">
        <v>1</v>
      </c>
      <c r="C81" s="115" t="s">
        <v>183</v>
      </c>
      <c r="D81" s="116"/>
      <c r="E81" s="116"/>
      <c r="F81" s="116"/>
      <c r="G81" s="116"/>
      <c r="H81" s="116"/>
      <c r="I81" s="117"/>
      <c r="J81" s="112" t="s">
        <v>184</v>
      </c>
      <c r="K81" s="113"/>
      <c r="L81" s="113"/>
      <c r="M81" s="114"/>
      <c r="N81" s="37"/>
    </row>
    <row r="82" spans="1:15" s="5" customFormat="1" ht="27.75" customHeight="1">
      <c r="A82" s="4"/>
      <c r="B82" s="13">
        <v>2</v>
      </c>
      <c r="C82" s="115" t="s">
        <v>187</v>
      </c>
      <c r="D82" s="116"/>
      <c r="E82" s="116"/>
      <c r="F82" s="116"/>
      <c r="G82" s="116"/>
      <c r="H82" s="116"/>
      <c r="I82" s="117"/>
      <c r="J82" s="112" t="s">
        <v>196</v>
      </c>
      <c r="K82" s="113"/>
      <c r="L82" s="113"/>
      <c r="M82" s="114"/>
      <c r="N82" s="57"/>
    </row>
    <row r="83" spans="1:15" s="5" customFormat="1" ht="28.9" customHeight="1">
      <c r="A83" s="4"/>
      <c r="B83" s="13">
        <v>3</v>
      </c>
      <c r="C83" s="115" t="s">
        <v>234</v>
      </c>
      <c r="D83" s="116"/>
      <c r="E83" s="116"/>
      <c r="F83" s="116"/>
      <c r="G83" s="116"/>
      <c r="H83" s="116"/>
      <c r="I83" s="117"/>
      <c r="J83" s="112" t="s">
        <v>197</v>
      </c>
      <c r="K83" s="113"/>
      <c r="L83" s="113"/>
      <c r="M83" s="114"/>
      <c r="N83" s="29"/>
    </row>
    <row r="84" spans="1:15" s="5" customFormat="1" ht="25.9" customHeight="1">
      <c r="A84" s="4"/>
      <c r="B84" s="13">
        <v>4</v>
      </c>
      <c r="C84" s="115" t="s">
        <v>235</v>
      </c>
      <c r="D84" s="116"/>
      <c r="E84" s="116"/>
      <c r="F84" s="116"/>
      <c r="G84" s="116"/>
      <c r="H84" s="116"/>
      <c r="I84" s="117"/>
      <c r="J84" s="112" t="s">
        <v>198</v>
      </c>
      <c r="K84" s="113"/>
      <c r="L84" s="113"/>
      <c r="M84" s="114"/>
      <c r="N84" s="29"/>
    </row>
    <row r="85" spans="1:15" s="5" customFormat="1" ht="26.45" customHeight="1">
      <c r="A85" s="4"/>
      <c r="B85" s="13">
        <v>5</v>
      </c>
      <c r="C85" s="115" t="s">
        <v>190</v>
      </c>
      <c r="D85" s="116"/>
      <c r="E85" s="116"/>
      <c r="F85" s="116"/>
      <c r="G85" s="116"/>
      <c r="H85" s="116"/>
      <c r="I85" s="117"/>
      <c r="J85" s="112" t="s">
        <v>199</v>
      </c>
      <c r="K85" s="113"/>
      <c r="L85" s="113"/>
      <c r="M85" s="114"/>
      <c r="N85" s="30"/>
    </row>
    <row r="86" spans="1:15" s="5" customFormat="1" ht="26.45" customHeight="1">
      <c r="A86" s="4"/>
      <c r="B86" s="13">
        <v>6</v>
      </c>
      <c r="C86" s="115" t="s">
        <v>236</v>
      </c>
      <c r="D86" s="116"/>
      <c r="E86" s="116"/>
      <c r="F86" s="116"/>
      <c r="G86" s="116"/>
      <c r="H86" s="116"/>
      <c r="I86" s="117"/>
      <c r="J86" s="112" t="s">
        <v>200</v>
      </c>
      <c r="K86" s="113"/>
      <c r="L86" s="113"/>
      <c r="M86" s="114"/>
      <c r="N86" s="30"/>
      <c r="O86" s="58"/>
    </row>
    <row r="87" spans="1:15" s="5" customFormat="1" ht="25.9" customHeight="1">
      <c r="A87" s="4"/>
      <c r="B87" s="13">
        <v>7</v>
      </c>
      <c r="C87" s="115" t="s">
        <v>237</v>
      </c>
      <c r="D87" s="116"/>
      <c r="E87" s="116"/>
      <c r="F87" s="116"/>
      <c r="G87" s="116"/>
      <c r="H87" s="116"/>
      <c r="I87" s="117"/>
      <c r="J87" s="112" t="s">
        <v>201</v>
      </c>
      <c r="K87" s="113"/>
      <c r="L87" s="113"/>
      <c r="M87" s="114"/>
      <c r="N87" s="30"/>
      <c r="O87" s="58"/>
    </row>
    <row r="88" spans="1:15" s="5" customFormat="1" ht="27" customHeight="1">
      <c r="A88" s="4"/>
      <c r="B88" s="13">
        <v>8</v>
      </c>
      <c r="C88" s="115" t="s">
        <v>238</v>
      </c>
      <c r="D88" s="116"/>
      <c r="E88" s="116"/>
      <c r="F88" s="116"/>
      <c r="G88" s="116"/>
      <c r="H88" s="116"/>
      <c r="I88" s="117"/>
      <c r="J88" s="112" t="s">
        <v>202</v>
      </c>
      <c r="K88" s="113"/>
      <c r="L88" s="113"/>
      <c r="M88" s="114"/>
      <c r="N88" s="38"/>
      <c r="O88" s="38"/>
    </row>
    <row r="89" spans="1:15" s="5" customFormat="1" ht="24" customHeight="1">
      <c r="A89" s="4"/>
      <c r="B89" s="13">
        <v>9</v>
      </c>
      <c r="C89" s="115" t="s">
        <v>239</v>
      </c>
      <c r="D89" s="116"/>
      <c r="E89" s="116"/>
      <c r="F89" s="116"/>
      <c r="G89" s="116"/>
      <c r="H89" s="116"/>
      <c r="I89" s="117"/>
      <c r="J89" s="112" t="s">
        <v>203</v>
      </c>
      <c r="K89" s="113"/>
      <c r="L89" s="113"/>
      <c r="M89" s="114"/>
      <c r="N89" s="30"/>
    </row>
    <row r="90" spans="1:15" s="5" customFormat="1" ht="25.15" customHeight="1">
      <c r="A90" s="4"/>
      <c r="B90" s="13">
        <v>10</v>
      </c>
      <c r="C90" s="115" t="s">
        <v>191</v>
      </c>
      <c r="D90" s="116"/>
      <c r="E90" s="116"/>
      <c r="F90" s="116"/>
      <c r="G90" s="116"/>
      <c r="H90" s="116"/>
      <c r="I90" s="117"/>
      <c r="J90" s="112" t="s">
        <v>204</v>
      </c>
      <c r="K90" s="113"/>
      <c r="L90" s="113"/>
      <c r="M90" s="114"/>
      <c r="N90" s="30"/>
    </row>
    <row r="91" spans="1:15" s="5" customFormat="1" ht="27" customHeight="1">
      <c r="A91" s="4"/>
      <c r="B91" s="13">
        <v>11</v>
      </c>
      <c r="C91" s="115" t="s">
        <v>240</v>
      </c>
      <c r="D91" s="116"/>
      <c r="E91" s="116"/>
      <c r="F91" s="116"/>
      <c r="G91" s="116"/>
      <c r="H91" s="116"/>
      <c r="I91" s="117"/>
      <c r="J91" s="112" t="s">
        <v>205</v>
      </c>
      <c r="K91" s="113"/>
      <c r="L91" s="113"/>
      <c r="M91" s="114"/>
      <c r="N91" s="30"/>
    </row>
    <row r="92" spans="1:15" s="5" customFormat="1" ht="27" customHeight="1">
      <c r="A92" s="4"/>
      <c r="B92" s="13">
        <v>12</v>
      </c>
      <c r="C92" s="115" t="s">
        <v>192</v>
      </c>
      <c r="D92" s="116"/>
      <c r="E92" s="116"/>
      <c r="F92" s="116"/>
      <c r="G92" s="116"/>
      <c r="H92" s="116"/>
      <c r="I92" s="117"/>
      <c r="J92" s="112" t="s">
        <v>206</v>
      </c>
      <c r="K92" s="113"/>
      <c r="L92" s="113"/>
      <c r="M92" s="114"/>
      <c r="N92" s="30"/>
    </row>
    <row r="93" spans="1:15" s="5" customFormat="1" ht="39" customHeight="1">
      <c r="A93" s="4"/>
      <c r="B93" s="13">
        <v>13</v>
      </c>
      <c r="C93" s="115" t="s">
        <v>240</v>
      </c>
      <c r="D93" s="116"/>
      <c r="E93" s="116"/>
      <c r="F93" s="116"/>
      <c r="G93" s="116"/>
      <c r="H93" s="116"/>
      <c r="I93" s="117"/>
      <c r="J93" s="112" t="s">
        <v>208</v>
      </c>
      <c r="K93" s="113"/>
      <c r="L93" s="113"/>
      <c r="M93" s="114"/>
      <c r="N93" s="30"/>
    </row>
    <row r="94" spans="1:15" s="5" customFormat="1" ht="37.9" customHeight="1">
      <c r="A94" s="4"/>
      <c r="B94" s="13">
        <v>14</v>
      </c>
      <c r="C94" s="115" t="s">
        <v>240</v>
      </c>
      <c r="D94" s="116"/>
      <c r="E94" s="116"/>
      <c r="F94" s="116"/>
      <c r="G94" s="116"/>
      <c r="H94" s="116"/>
      <c r="I94" s="117"/>
      <c r="J94" s="112" t="s">
        <v>207</v>
      </c>
      <c r="K94" s="113"/>
      <c r="L94" s="113"/>
      <c r="M94" s="114"/>
      <c r="N94" s="30"/>
    </row>
    <row r="95" spans="1:15" s="5" customFormat="1" ht="27" customHeight="1">
      <c r="A95" s="4"/>
      <c r="B95" s="13">
        <v>15</v>
      </c>
      <c r="C95" s="115" t="s">
        <v>240</v>
      </c>
      <c r="D95" s="116"/>
      <c r="E95" s="116"/>
      <c r="F95" s="116"/>
      <c r="G95" s="116"/>
      <c r="H95" s="116"/>
      <c r="I95" s="117"/>
      <c r="J95" s="112" t="s">
        <v>209</v>
      </c>
      <c r="K95" s="113"/>
      <c r="L95" s="113"/>
      <c r="M95" s="114"/>
      <c r="N95" s="30"/>
    </row>
    <row r="96" spans="1:15" s="5" customFormat="1" ht="27.6" customHeight="1">
      <c r="A96" s="4"/>
      <c r="B96" s="13">
        <v>16</v>
      </c>
      <c r="C96" s="115" t="s">
        <v>185</v>
      </c>
      <c r="D96" s="116"/>
      <c r="E96" s="116"/>
      <c r="F96" s="116"/>
      <c r="G96" s="116"/>
      <c r="H96" s="116"/>
      <c r="I96" s="117"/>
      <c r="J96" s="112" t="s">
        <v>186</v>
      </c>
      <c r="K96" s="113"/>
      <c r="L96" s="113"/>
      <c r="M96" s="114"/>
      <c r="N96" s="30"/>
    </row>
    <row r="97" spans="1:14" s="5" customFormat="1" ht="36" customHeight="1">
      <c r="A97" s="4"/>
      <c r="B97" s="13">
        <v>17</v>
      </c>
      <c r="C97" s="115" t="s">
        <v>241</v>
      </c>
      <c r="D97" s="116"/>
      <c r="E97" s="116"/>
      <c r="F97" s="116"/>
      <c r="G97" s="116"/>
      <c r="H97" s="116"/>
      <c r="I97" s="117"/>
      <c r="J97" s="112" t="s">
        <v>193</v>
      </c>
      <c r="K97" s="113"/>
      <c r="L97" s="113"/>
      <c r="M97" s="114"/>
      <c r="N97" s="30"/>
    </row>
    <row r="98" spans="1:14" s="5" customFormat="1" ht="51.6" customHeight="1">
      <c r="A98" s="4"/>
      <c r="B98" s="13">
        <v>18</v>
      </c>
      <c r="C98" s="115" t="s">
        <v>188</v>
      </c>
      <c r="D98" s="116"/>
      <c r="E98" s="116"/>
      <c r="F98" s="116"/>
      <c r="G98" s="116"/>
      <c r="H98" s="116"/>
      <c r="I98" s="117"/>
      <c r="J98" s="112" t="s">
        <v>194</v>
      </c>
      <c r="K98" s="113"/>
      <c r="L98" s="113"/>
      <c r="M98" s="114"/>
      <c r="N98" s="30"/>
    </row>
    <row r="99" spans="1:14" s="5" customFormat="1" ht="40.5" customHeight="1">
      <c r="A99" s="4"/>
      <c r="B99" s="13">
        <v>19</v>
      </c>
      <c r="C99" s="115" t="s">
        <v>242</v>
      </c>
      <c r="D99" s="116"/>
      <c r="E99" s="116"/>
      <c r="F99" s="116"/>
      <c r="G99" s="116"/>
      <c r="H99" s="116"/>
      <c r="I99" s="117"/>
      <c r="J99" s="112" t="s">
        <v>189</v>
      </c>
      <c r="K99" s="113"/>
      <c r="L99" s="113"/>
      <c r="M99" s="114"/>
      <c r="N99" s="30"/>
    </row>
    <row r="100" spans="1:14" s="5" customFormat="1" ht="12.75">
      <c r="A100" s="4"/>
      <c r="F100" s="61"/>
      <c r="G100" s="61"/>
    </row>
    <row r="101" spans="1:14" s="5" customFormat="1" ht="12.75">
      <c r="A101" s="4"/>
      <c r="F101" s="67"/>
      <c r="G101" s="67"/>
    </row>
    <row r="102" spans="1:14" s="5" customFormat="1" ht="12.75">
      <c r="A102" s="44">
        <v>9</v>
      </c>
      <c r="B102" s="118" t="s">
        <v>44</v>
      </c>
      <c r="C102" s="118"/>
      <c r="D102" s="118"/>
      <c r="E102" s="118"/>
      <c r="F102" s="61" t="s">
        <v>11</v>
      </c>
      <c r="G102" s="61"/>
      <c r="M102" s="35"/>
    </row>
    <row r="103" spans="1:14" s="5" customFormat="1" ht="12.75">
      <c r="A103" s="4"/>
      <c r="B103" s="106" t="s">
        <v>28</v>
      </c>
      <c r="C103" s="119" t="s">
        <v>44</v>
      </c>
      <c r="D103" s="120"/>
      <c r="E103" s="120"/>
      <c r="F103" s="120"/>
      <c r="G103" s="120"/>
      <c r="H103" s="120"/>
      <c r="I103" s="121"/>
      <c r="J103" s="119" t="s">
        <v>45</v>
      </c>
      <c r="K103" s="120"/>
      <c r="L103" s="120"/>
      <c r="M103" s="121"/>
      <c r="N103" s="36"/>
    </row>
    <row r="104" spans="1:14" s="5" customFormat="1" ht="12.75">
      <c r="A104" s="4"/>
      <c r="B104" s="106"/>
      <c r="C104" s="122"/>
      <c r="D104" s="123"/>
      <c r="E104" s="123"/>
      <c r="F104" s="123"/>
      <c r="G104" s="123"/>
      <c r="H104" s="123"/>
      <c r="I104" s="124"/>
      <c r="J104" s="122"/>
      <c r="K104" s="123"/>
      <c r="L104" s="123"/>
      <c r="M104" s="124"/>
      <c r="N104" s="36"/>
    </row>
    <row r="105" spans="1:14" s="5" customFormat="1" ht="27" customHeight="1">
      <c r="A105" s="4"/>
      <c r="B105" s="13">
        <v>1</v>
      </c>
      <c r="C105" s="115" t="s">
        <v>243</v>
      </c>
      <c r="D105" s="116"/>
      <c r="E105" s="116"/>
      <c r="F105" s="116"/>
      <c r="G105" s="116"/>
      <c r="H105" s="116"/>
      <c r="I105" s="117"/>
      <c r="J105" s="112" t="s">
        <v>195</v>
      </c>
      <c r="K105" s="113"/>
      <c r="L105" s="113"/>
      <c r="M105" s="114"/>
      <c r="N105" s="33"/>
    </row>
    <row r="106" spans="1:14" s="5" customFormat="1" ht="27" customHeight="1">
      <c r="A106" s="4"/>
      <c r="B106" s="13">
        <v>2</v>
      </c>
      <c r="C106" s="115" t="s">
        <v>243</v>
      </c>
      <c r="D106" s="116"/>
      <c r="E106" s="116"/>
      <c r="F106" s="116"/>
      <c r="G106" s="116"/>
      <c r="H106" s="116"/>
      <c r="I106" s="117"/>
      <c r="J106" s="112" t="s">
        <v>196</v>
      </c>
      <c r="K106" s="113"/>
      <c r="L106" s="113"/>
      <c r="M106" s="114"/>
      <c r="N106" s="30"/>
    </row>
    <row r="107" spans="1:14" s="5" customFormat="1" ht="37.15" customHeight="1">
      <c r="A107" s="4"/>
      <c r="B107" s="13">
        <v>3</v>
      </c>
      <c r="C107" s="115" t="s">
        <v>243</v>
      </c>
      <c r="D107" s="116"/>
      <c r="E107" s="116"/>
      <c r="F107" s="116"/>
      <c r="G107" s="116"/>
      <c r="H107" s="116"/>
      <c r="I107" s="117"/>
      <c r="J107" s="112" t="s">
        <v>197</v>
      </c>
      <c r="K107" s="113"/>
      <c r="L107" s="113"/>
      <c r="M107" s="114"/>
      <c r="N107" s="30"/>
    </row>
    <row r="108" spans="1:14" s="5" customFormat="1" ht="37.15" customHeight="1">
      <c r="A108" s="4"/>
      <c r="B108" s="13">
        <v>4</v>
      </c>
      <c r="C108" s="115" t="s">
        <v>243</v>
      </c>
      <c r="D108" s="116"/>
      <c r="E108" s="116"/>
      <c r="F108" s="116"/>
      <c r="G108" s="116"/>
      <c r="H108" s="116"/>
      <c r="I108" s="117"/>
      <c r="J108" s="112" t="s">
        <v>198</v>
      </c>
      <c r="K108" s="113"/>
      <c r="L108" s="113"/>
      <c r="M108" s="114"/>
      <c r="N108" s="30"/>
    </row>
    <row r="109" spans="1:14" s="5" customFormat="1" ht="36.6" customHeight="1">
      <c r="A109" s="4"/>
      <c r="B109" s="13">
        <v>5</v>
      </c>
      <c r="C109" s="115" t="s">
        <v>243</v>
      </c>
      <c r="D109" s="116"/>
      <c r="E109" s="116"/>
      <c r="F109" s="116"/>
      <c r="G109" s="116"/>
      <c r="H109" s="116"/>
      <c r="I109" s="117"/>
      <c r="J109" s="112" t="s">
        <v>199</v>
      </c>
      <c r="K109" s="113"/>
      <c r="L109" s="113"/>
      <c r="M109" s="114"/>
      <c r="N109" s="30"/>
    </row>
    <row r="110" spans="1:14" s="5" customFormat="1" ht="37.9" customHeight="1">
      <c r="A110" s="4"/>
      <c r="B110" s="13">
        <v>6</v>
      </c>
      <c r="C110" s="115" t="s">
        <v>243</v>
      </c>
      <c r="D110" s="116"/>
      <c r="E110" s="116"/>
      <c r="F110" s="116"/>
      <c r="G110" s="116"/>
      <c r="H110" s="116"/>
      <c r="I110" s="117"/>
      <c r="J110" s="112" t="s">
        <v>200</v>
      </c>
      <c r="K110" s="113"/>
      <c r="L110" s="113"/>
      <c r="M110" s="114"/>
      <c r="N110" s="30"/>
    </row>
    <row r="111" spans="1:14" s="5" customFormat="1" ht="37.5" customHeight="1">
      <c r="A111" s="4"/>
      <c r="B111" s="13">
        <v>7</v>
      </c>
      <c r="C111" s="115" t="s">
        <v>244</v>
      </c>
      <c r="D111" s="116"/>
      <c r="E111" s="116"/>
      <c r="F111" s="116"/>
      <c r="G111" s="116"/>
      <c r="H111" s="116"/>
      <c r="I111" s="117"/>
      <c r="J111" s="112" t="s">
        <v>201</v>
      </c>
      <c r="K111" s="113"/>
      <c r="L111" s="113"/>
      <c r="M111" s="114"/>
      <c r="N111" s="30"/>
    </row>
    <row r="112" spans="1:14" s="5" customFormat="1" ht="39.75" customHeight="1">
      <c r="A112" s="4"/>
      <c r="B112" s="13">
        <v>8</v>
      </c>
      <c r="C112" s="115" t="s">
        <v>245</v>
      </c>
      <c r="D112" s="116"/>
      <c r="E112" s="116"/>
      <c r="F112" s="116"/>
      <c r="G112" s="116"/>
      <c r="H112" s="116"/>
      <c r="I112" s="117"/>
      <c r="J112" s="112" t="s">
        <v>202</v>
      </c>
      <c r="K112" s="113"/>
      <c r="L112" s="113"/>
      <c r="M112" s="114"/>
      <c r="N112" s="30"/>
    </row>
    <row r="113" spans="1:14" s="5" customFormat="1" ht="37.5" customHeight="1">
      <c r="A113" s="4"/>
      <c r="B113" s="13">
        <v>9</v>
      </c>
      <c r="C113" s="115" t="s">
        <v>246</v>
      </c>
      <c r="D113" s="116"/>
      <c r="E113" s="116"/>
      <c r="F113" s="116"/>
      <c r="G113" s="116"/>
      <c r="H113" s="116"/>
      <c r="I113" s="117"/>
      <c r="J113" s="112" t="s">
        <v>203</v>
      </c>
      <c r="K113" s="113"/>
      <c r="L113" s="113"/>
      <c r="M113" s="114"/>
      <c r="N113" s="30"/>
    </row>
    <row r="114" spans="1:14" s="5" customFormat="1" ht="34.9" customHeight="1">
      <c r="A114" s="4"/>
      <c r="B114" s="13">
        <v>10</v>
      </c>
      <c r="C114" s="115" t="s">
        <v>243</v>
      </c>
      <c r="D114" s="116"/>
      <c r="E114" s="116"/>
      <c r="F114" s="116"/>
      <c r="G114" s="116"/>
      <c r="H114" s="116"/>
      <c r="I114" s="117"/>
      <c r="J114" s="112" t="s">
        <v>204</v>
      </c>
      <c r="K114" s="113"/>
      <c r="L114" s="113"/>
      <c r="M114" s="114"/>
      <c r="N114" s="30"/>
    </row>
    <row r="115" spans="1:14" s="5" customFormat="1" ht="27.6" customHeight="1">
      <c r="A115" s="4"/>
      <c r="B115" s="13">
        <v>11</v>
      </c>
      <c r="C115" s="115" t="s">
        <v>247</v>
      </c>
      <c r="D115" s="116"/>
      <c r="E115" s="116"/>
      <c r="F115" s="116"/>
      <c r="G115" s="116"/>
      <c r="H115" s="116"/>
      <c r="I115" s="117"/>
      <c r="J115" s="112" t="s">
        <v>205</v>
      </c>
      <c r="K115" s="113"/>
      <c r="L115" s="113"/>
      <c r="M115" s="114"/>
      <c r="N115" s="30"/>
    </row>
    <row r="116" spans="1:14" s="5" customFormat="1" ht="24.6" customHeight="1">
      <c r="A116" s="4"/>
      <c r="B116" s="13">
        <v>12</v>
      </c>
      <c r="C116" s="115" t="s">
        <v>243</v>
      </c>
      <c r="D116" s="116"/>
      <c r="E116" s="116"/>
      <c r="F116" s="116"/>
      <c r="G116" s="116"/>
      <c r="H116" s="116"/>
      <c r="I116" s="117"/>
      <c r="J116" s="112" t="s">
        <v>206</v>
      </c>
      <c r="K116" s="113"/>
      <c r="L116" s="113"/>
      <c r="M116" s="114"/>
      <c r="N116" s="30"/>
    </row>
    <row r="117" spans="1:14" s="5" customFormat="1" ht="37.9" customHeight="1">
      <c r="A117" s="4"/>
      <c r="B117" s="13">
        <v>13</v>
      </c>
      <c r="C117" s="115" t="s">
        <v>248</v>
      </c>
      <c r="D117" s="116"/>
      <c r="E117" s="116"/>
      <c r="F117" s="116"/>
      <c r="G117" s="116"/>
      <c r="H117" s="116"/>
      <c r="I117" s="117"/>
      <c r="J117" s="112" t="s">
        <v>208</v>
      </c>
      <c r="K117" s="113"/>
      <c r="L117" s="113"/>
      <c r="M117" s="114"/>
      <c r="N117" s="30"/>
    </row>
    <row r="118" spans="1:14" s="5" customFormat="1" ht="40.9" customHeight="1">
      <c r="A118" s="4"/>
      <c r="B118" s="13">
        <v>14</v>
      </c>
      <c r="C118" s="115" t="s">
        <v>249</v>
      </c>
      <c r="D118" s="116"/>
      <c r="E118" s="116"/>
      <c r="F118" s="116"/>
      <c r="G118" s="116"/>
      <c r="H118" s="116"/>
      <c r="I118" s="117"/>
      <c r="J118" s="112" t="s">
        <v>207</v>
      </c>
      <c r="K118" s="113"/>
      <c r="L118" s="113"/>
      <c r="M118" s="114"/>
      <c r="N118" s="30"/>
    </row>
    <row r="119" spans="1:14" s="5" customFormat="1" ht="25.15" customHeight="1">
      <c r="A119" s="4"/>
      <c r="B119" s="13">
        <v>15</v>
      </c>
      <c r="C119" s="115" t="s">
        <v>250</v>
      </c>
      <c r="D119" s="116"/>
      <c r="E119" s="116"/>
      <c r="F119" s="116"/>
      <c r="G119" s="116"/>
      <c r="H119" s="116"/>
      <c r="I119" s="117"/>
      <c r="J119" s="112" t="s">
        <v>209</v>
      </c>
      <c r="K119" s="113"/>
      <c r="L119" s="113"/>
      <c r="M119" s="114"/>
      <c r="N119" s="30"/>
    </row>
    <row r="120" spans="1:14" s="5" customFormat="1" ht="27" customHeight="1">
      <c r="A120" s="4"/>
      <c r="B120" s="13">
        <v>16</v>
      </c>
      <c r="C120" s="115" t="s">
        <v>243</v>
      </c>
      <c r="D120" s="116"/>
      <c r="E120" s="116"/>
      <c r="F120" s="116"/>
      <c r="G120" s="116"/>
      <c r="H120" s="116"/>
      <c r="I120" s="117"/>
      <c r="J120" s="112" t="s">
        <v>210</v>
      </c>
      <c r="K120" s="113"/>
      <c r="L120" s="113"/>
      <c r="M120" s="114"/>
      <c r="N120" s="30"/>
    </row>
    <row r="121" spans="1:14" s="5" customFormat="1" ht="36" customHeight="1">
      <c r="A121" s="4"/>
      <c r="B121" s="13">
        <v>17</v>
      </c>
      <c r="C121" s="115" t="s">
        <v>251</v>
      </c>
      <c r="D121" s="116"/>
      <c r="E121" s="116"/>
      <c r="F121" s="116"/>
      <c r="G121" s="116"/>
      <c r="H121" s="116"/>
      <c r="I121" s="117"/>
      <c r="J121" s="112" t="s">
        <v>211</v>
      </c>
      <c r="K121" s="113"/>
      <c r="L121" s="113"/>
      <c r="M121" s="114"/>
      <c r="N121" s="30"/>
    </row>
    <row r="122" spans="1:14" s="5" customFormat="1" ht="27" customHeight="1">
      <c r="A122" s="4"/>
      <c r="B122" s="13">
        <v>18</v>
      </c>
      <c r="C122" s="115" t="s">
        <v>243</v>
      </c>
      <c r="D122" s="116"/>
      <c r="E122" s="116"/>
      <c r="F122" s="116"/>
      <c r="G122" s="116"/>
      <c r="H122" s="116"/>
      <c r="I122" s="117"/>
      <c r="J122" s="112" t="s">
        <v>212</v>
      </c>
      <c r="K122" s="113"/>
      <c r="L122" s="113"/>
      <c r="M122" s="114"/>
      <c r="N122" s="30"/>
    </row>
    <row r="123" spans="1:14" s="5" customFormat="1" ht="38.25" customHeight="1">
      <c r="A123" s="4"/>
      <c r="B123" s="13">
        <v>19</v>
      </c>
      <c r="C123" s="115" t="s">
        <v>243</v>
      </c>
      <c r="D123" s="116"/>
      <c r="E123" s="116"/>
      <c r="F123" s="116"/>
      <c r="G123" s="116"/>
      <c r="H123" s="116"/>
      <c r="I123" s="117"/>
      <c r="J123" s="112" t="s">
        <v>213</v>
      </c>
      <c r="K123" s="113"/>
      <c r="L123" s="113"/>
      <c r="M123" s="114"/>
      <c r="N123" s="30"/>
    </row>
    <row r="124" spans="1:14" s="5" customFormat="1" ht="15" customHeight="1">
      <c r="A124" s="4"/>
      <c r="B124" s="47"/>
      <c r="C124" s="48"/>
      <c r="D124" s="48"/>
      <c r="E124" s="48"/>
      <c r="F124" s="48"/>
      <c r="G124" s="48"/>
      <c r="H124" s="48"/>
      <c r="I124" s="38"/>
      <c r="J124" s="38"/>
      <c r="K124" s="38"/>
      <c r="L124" s="38"/>
      <c r="M124" s="30"/>
    </row>
    <row r="125" spans="1:14" s="5" customFormat="1" ht="15" customHeight="1">
      <c r="A125" s="4"/>
      <c r="B125" s="47"/>
      <c r="C125" s="48"/>
      <c r="D125" s="48"/>
      <c r="E125" s="48"/>
      <c r="F125" s="48"/>
      <c r="G125" s="48"/>
      <c r="H125" s="48"/>
      <c r="I125" s="38"/>
      <c r="J125" s="38"/>
      <c r="K125" s="38"/>
      <c r="L125" s="38"/>
      <c r="M125" s="30"/>
    </row>
    <row r="126" spans="1:14" s="5" customFormat="1" ht="12.75">
      <c r="A126" s="44">
        <v>10</v>
      </c>
      <c r="B126" s="118" t="s">
        <v>46</v>
      </c>
      <c r="C126" s="118"/>
      <c r="D126" s="118"/>
      <c r="E126" s="118"/>
      <c r="F126" s="61" t="s">
        <v>11</v>
      </c>
      <c r="G126" s="61"/>
      <c r="M126" s="35"/>
    </row>
    <row r="127" spans="1:14" s="5" customFormat="1" ht="30" customHeight="1">
      <c r="A127" s="4"/>
      <c r="B127" s="63" t="s">
        <v>28</v>
      </c>
      <c r="C127" s="125" t="s">
        <v>32</v>
      </c>
      <c r="D127" s="126"/>
      <c r="E127" s="126"/>
      <c r="F127" s="126"/>
      <c r="G127" s="126"/>
      <c r="H127" s="126"/>
      <c r="I127" s="126"/>
      <c r="J127" s="126"/>
      <c r="K127" s="126"/>
      <c r="L127" s="126"/>
      <c r="M127" s="127"/>
      <c r="N127" s="36"/>
    </row>
    <row r="128" spans="1:14" s="12" customFormat="1" ht="15" customHeight="1">
      <c r="A128" s="14"/>
      <c r="B128" s="13" t="s">
        <v>1</v>
      </c>
      <c r="C128" s="128" t="s">
        <v>254</v>
      </c>
      <c r="D128" s="129"/>
      <c r="E128" s="129"/>
      <c r="F128" s="129"/>
      <c r="G128" s="129"/>
      <c r="H128" s="129"/>
      <c r="I128" s="129"/>
      <c r="J128" s="129"/>
      <c r="K128" s="129"/>
      <c r="L128" s="129"/>
      <c r="M128" s="69"/>
    </row>
    <row r="129" spans="1:14" s="12" customFormat="1" ht="15" customHeight="1">
      <c r="A129" s="14"/>
      <c r="B129" s="13" t="s">
        <v>2</v>
      </c>
      <c r="C129" s="128" t="s">
        <v>255</v>
      </c>
      <c r="D129" s="129"/>
      <c r="E129" s="129"/>
      <c r="F129" s="129"/>
      <c r="G129" s="129"/>
      <c r="H129" s="129"/>
      <c r="I129" s="129"/>
      <c r="J129" s="129"/>
      <c r="K129" s="129"/>
      <c r="L129" s="129"/>
      <c r="M129" s="70"/>
    </row>
    <row r="130" spans="1:14" s="12" customFormat="1" ht="15" customHeight="1">
      <c r="A130" s="14"/>
      <c r="B130" s="13" t="s">
        <v>3</v>
      </c>
      <c r="C130" s="128" t="s">
        <v>252</v>
      </c>
      <c r="D130" s="129"/>
      <c r="E130" s="129"/>
      <c r="F130" s="129"/>
      <c r="G130" s="129"/>
      <c r="H130" s="129"/>
      <c r="I130" s="129"/>
      <c r="J130" s="129"/>
      <c r="K130" s="129"/>
      <c r="L130" s="129"/>
      <c r="M130" s="70"/>
    </row>
    <row r="131" spans="1:14" s="12" customFormat="1" ht="15" customHeight="1">
      <c r="A131" s="14"/>
      <c r="B131" s="13" t="s">
        <v>4</v>
      </c>
      <c r="C131" s="128" t="s">
        <v>256</v>
      </c>
      <c r="D131" s="129"/>
      <c r="E131" s="129"/>
      <c r="F131" s="129"/>
      <c r="G131" s="129"/>
      <c r="H131" s="129"/>
      <c r="I131" s="129"/>
      <c r="J131" s="129"/>
      <c r="K131" s="129"/>
      <c r="L131" s="129"/>
      <c r="M131" s="70"/>
    </row>
    <row r="132" spans="1:14" s="5" customFormat="1" ht="15" customHeight="1">
      <c r="A132" s="4"/>
      <c r="B132" s="49"/>
      <c r="C132" s="50"/>
      <c r="D132" s="50"/>
      <c r="E132" s="50"/>
      <c r="F132" s="50"/>
      <c r="G132" s="50"/>
      <c r="H132" s="50"/>
      <c r="I132" s="50"/>
      <c r="J132" s="50"/>
      <c r="K132" s="50"/>
      <c r="L132" s="50"/>
      <c r="M132" s="33"/>
    </row>
    <row r="133" spans="1:14" s="5" customFormat="1" ht="15" customHeight="1">
      <c r="A133" s="4"/>
      <c r="B133" s="49"/>
      <c r="C133" s="50"/>
      <c r="D133" s="50"/>
      <c r="E133" s="50"/>
      <c r="F133" s="50"/>
      <c r="G133" s="50"/>
      <c r="H133" s="50"/>
      <c r="I133" s="50"/>
      <c r="J133" s="50"/>
      <c r="K133" s="50"/>
      <c r="L133" s="50"/>
      <c r="M133" s="33"/>
    </row>
    <row r="134" spans="1:14" s="5" customFormat="1" ht="12.75">
      <c r="A134" s="44">
        <v>11</v>
      </c>
      <c r="B134" s="45" t="s">
        <v>47</v>
      </c>
      <c r="C134" s="45"/>
      <c r="D134" s="45"/>
      <c r="E134" s="45"/>
      <c r="F134" s="61" t="s">
        <v>11</v>
      </c>
      <c r="G134" s="61"/>
      <c r="M134" s="35"/>
    </row>
    <row r="135" spans="1:14" s="5" customFormat="1" ht="30" customHeight="1">
      <c r="A135" s="4"/>
      <c r="B135" s="63" t="s">
        <v>28</v>
      </c>
      <c r="C135" s="125" t="s">
        <v>32</v>
      </c>
      <c r="D135" s="126"/>
      <c r="E135" s="126"/>
      <c r="F135" s="126"/>
      <c r="G135" s="126"/>
      <c r="H135" s="126"/>
      <c r="I135" s="126"/>
      <c r="J135" s="126"/>
      <c r="K135" s="126"/>
      <c r="L135" s="126"/>
      <c r="M135" s="127"/>
      <c r="N135" s="36"/>
    </row>
    <row r="136" spans="1:14" s="5" customFormat="1" ht="15" customHeight="1">
      <c r="A136" s="4"/>
      <c r="B136" s="13" t="s">
        <v>1</v>
      </c>
      <c r="C136" s="128" t="s">
        <v>258</v>
      </c>
      <c r="D136" s="129"/>
      <c r="E136" s="129"/>
      <c r="F136" s="129"/>
      <c r="G136" s="129"/>
      <c r="H136" s="129"/>
      <c r="I136" s="129"/>
      <c r="J136" s="129"/>
      <c r="K136" s="129"/>
      <c r="L136" s="129"/>
      <c r="M136" s="71"/>
    </row>
    <row r="137" spans="1:14" s="5" customFormat="1" ht="15" customHeight="1">
      <c r="A137" s="4"/>
      <c r="B137" s="13" t="s">
        <v>2</v>
      </c>
      <c r="C137" s="130" t="s">
        <v>257</v>
      </c>
      <c r="D137" s="131"/>
      <c r="E137" s="131"/>
      <c r="F137" s="131"/>
      <c r="G137" s="131"/>
      <c r="H137" s="131"/>
      <c r="I137" s="131"/>
      <c r="J137" s="131"/>
      <c r="K137" s="131"/>
      <c r="L137" s="131"/>
      <c r="M137" s="71"/>
    </row>
    <row r="138" spans="1:14" s="5" customFormat="1" ht="15" customHeight="1">
      <c r="A138" s="4"/>
      <c r="B138" s="13" t="s">
        <v>3</v>
      </c>
      <c r="C138" s="128" t="s">
        <v>259</v>
      </c>
      <c r="D138" s="129"/>
      <c r="E138" s="129"/>
      <c r="F138" s="129"/>
      <c r="G138" s="129"/>
      <c r="H138" s="129"/>
      <c r="I138" s="129"/>
      <c r="J138" s="129"/>
      <c r="K138" s="129"/>
      <c r="L138" s="129"/>
      <c r="M138" s="71"/>
    </row>
    <row r="139" spans="1:14" s="5" customFormat="1" ht="15" customHeight="1">
      <c r="A139" s="4"/>
      <c r="B139" s="13" t="s">
        <v>4</v>
      </c>
      <c r="C139" s="128" t="s">
        <v>253</v>
      </c>
      <c r="D139" s="129"/>
      <c r="E139" s="129"/>
      <c r="F139" s="129"/>
      <c r="G139" s="129"/>
      <c r="H139" s="129"/>
      <c r="I139" s="129"/>
      <c r="J139" s="129"/>
      <c r="K139" s="129"/>
      <c r="L139" s="129"/>
      <c r="M139" s="71"/>
    </row>
    <row r="140" spans="1:14" s="5" customFormat="1" ht="12.75">
      <c r="A140" s="4"/>
      <c r="F140" s="61"/>
      <c r="G140" s="61"/>
    </row>
    <row r="141" spans="1:14" s="5" customFormat="1" ht="12.75">
      <c r="A141" s="44">
        <v>12</v>
      </c>
      <c r="B141" s="118" t="s">
        <v>48</v>
      </c>
      <c r="C141" s="118"/>
      <c r="D141" s="118"/>
      <c r="E141" s="118"/>
      <c r="F141" s="61" t="s">
        <v>11</v>
      </c>
      <c r="G141" s="61"/>
    </row>
    <row r="142" spans="1:14" s="5" customFormat="1" ht="12.75">
      <c r="A142" s="4"/>
      <c r="B142" s="106" t="s">
        <v>28</v>
      </c>
      <c r="C142" s="119" t="s">
        <v>6</v>
      </c>
      <c r="D142" s="120"/>
      <c r="E142" s="121"/>
      <c r="F142" s="106" t="s">
        <v>49</v>
      </c>
      <c r="G142" s="106"/>
      <c r="H142" s="106"/>
      <c r="I142" s="106"/>
      <c r="J142" s="106"/>
      <c r="K142" s="106" t="s">
        <v>50</v>
      </c>
      <c r="L142" s="106"/>
      <c r="M142" s="36"/>
    </row>
    <row r="143" spans="1:14" s="5" customFormat="1" ht="12.75">
      <c r="A143" s="4"/>
      <c r="B143" s="106"/>
      <c r="C143" s="122"/>
      <c r="D143" s="123"/>
      <c r="E143" s="124"/>
      <c r="F143" s="106"/>
      <c r="G143" s="106"/>
      <c r="H143" s="106"/>
      <c r="I143" s="106"/>
      <c r="J143" s="106"/>
      <c r="K143" s="106"/>
      <c r="L143" s="106"/>
      <c r="M143" s="36"/>
    </row>
    <row r="144" spans="1:14" s="12" customFormat="1" ht="27" customHeight="1">
      <c r="A144" s="14"/>
      <c r="B144" s="13">
        <v>1</v>
      </c>
      <c r="C144" s="132" t="s">
        <v>260</v>
      </c>
      <c r="D144" s="133"/>
      <c r="E144" s="134"/>
      <c r="F144" s="132" t="s">
        <v>119</v>
      </c>
      <c r="G144" s="133"/>
      <c r="H144" s="133"/>
      <c r="I144" s="133"/>
      <c r="J144" s="134"/>
      <c r="K144" s="132" t="s">
        <v>261</v>
      </c>
      <c r="L144" s="134"/>
      <c r="M144" s="39"/>
    </row>
    <row r="145" spans="1:13" s="12" customFormat="1" ht="39" customHeight="1">
      <c r="A145" s="14"/>
      <c r="B145" s="13" t="s">
        <v>2</v>
      </c>
      <c r="C145" s="112" t="s">
        <v>262</v>
      </c>
      <c r="D145" s="113"/>
      <c r="E145" s="114"/>
      <c r="F145" s="139" t="s">
        <v>263</v>
      </c>
      <c r="G145" s="140"/>
      <c r="H145" s="140"/>
      <c r="I145" s="140"/>
      <c r="J145" s="141"/>
      <c r="K145" s="132" t="s">
        <v>261</v>
      </c>
      <c r="L145" s="134"/>
      <c r="M145" s="40"/>
    </row>
    <row r="146" spans="1:13" s="12" customFormat="1" ht="27" customHeight="1">
      <c r="A146" s="14"/>
      <c r="B146" s="13" t="s">
        <v>3</v>
      </c>
      <c r="C146" s="128" t="s">
        <v>266</v>
      </c>
      <c r="D146" s="129"/>
      <c r="E146" s="138"/>
      <c r="F146" s="132" t="s">
        <v>119</v>
      </c>
      <c r="G146" s="133"/>
      <c r="H146" s="133"/>
      <c r="I146" s="133"/>
      <c r="J146" s="134"/>
      <c r="K146" s="112" t="s">
        <v>129</v>
      </c>
      <c r="L146" s="114"/>
      <c r="M146" s="40"/>
    </row>
    <row r="147" spans="1:13" s="12" customFormat="1" ht="27" customHeight="1">
      <c r="A147" s="14"/>
      <c r="B147" s="13" t="s">
        <v>4</v>
      </c>
      <c r="C147" s="128" t="s">
        <v>26</v>
      </c>
      <c r="D147" s="129"/>
      <c r="E147" s="138"/>
      <c r="F147" s="132" t="s">
        <v>119</v>
      </c>
      <c r="G147" s="133"/>
      <c r="H147" s="133"/>
      <c r="I147" s="133"/>
      <c r="J147" s="134"/>
      <c r="K147" s="112" t="s">
        <v>129</v>
      </c>
      <c r="L147" s="114"/>
      <c r="M147" s="40"/>
    </row>
    <row r="148" spans="1:13" s="5" customFormat="1" ht="15" customHeight="1">
      <c r="A148" s="4"/>
      <c r="B148" s="47"/>
      <c r="C148" s="48"/>
      <c r="D148" s="48"/>
      <c r="E148" s="48"/>
      <c r="F148" s="38"/>
      <c r="G148" s="38"/>
      <c r="H148" s="38"/>
      <c r="I148" s="38"/>
      <c r="J148" s="38"/>
      <c r="K148" s="38"/>
      <c r="L148" s="38"/>
      <c r="M148" s="40"/>
    </row>
    <row r="149" spans="1:13" s="5" customFormat="1" ht="15" customHeight="1">
      <c r="A149" s="4"/>
      <c r="B149" s="47"/>
      <c r="C149" s="48"/>
      <c r="D149" s="48"/>
      <c r="E149" s="48"/>
      <c r="F149" s="38"/>
      <c r="G149" s="38"/>
      <c r="H149" s="38"/>
      <c r="I149" s="38"/>
      <c r="J149" s="38"/>
      <c r="K149" s="38"/>
      <c r="L149" s="38"/>
      <c r="M149" s="40"/>
    </row>
    <row r="150" spans="1:13" s="5" customFormat="1" ht="12.75">
      <c r="A150" s="44">
        <v>13</v>
      </c>
      <c r="B150" s="118" t="s">
        <v>51</v>
      </c>
      <c r="C150" s="118"/>
      <c r="D150" s="118"/>
      <c r="E150" s="118"/>
      <c r="F150" s="118"/>
      <c r="G150" s="64"/>
      <c r="M150" s="35"/>
    </row>
    <row r="151" spans="1:13" s="5" customFormat="1" ht="30.75" customHeight="1">
      <c r="A151" s="4"/>
      <c r="B151" s="9" t="s">
        <v>28</v>
      </c>
      <c r="C151" s="135" t="s">
        <v>52</v>
      </c>
      <c r="D151" s="136"/>
      <c r="E151" s="136"/>
      <c r="F151" s="136"/>
      <c r="G151" s="136"/>
      <c r="H151" s="137"/>
      <c r="I151" s="135" t="s">
        <v>53</v>
      </c>
      <c r="J151" s="136"/>
      <c r="K151" s="136"/>
      <c r="L151" s="136"/>
      <c r="M151" s="36"/>
    </row>
    <row r="152" spans="1:13" s="5" customFormat="1" ht="12.75">
      <c r="A152" s="4"/>
      <c r="B152" s="8" t="s">
        <v>1</v>
      </c>
      <c r="C152" s="18" t="s">
        <v>66</v>
      </c>
      <c r="D152" s="18"/>
      <c r="E152" s="59"/>
      <c r="F152" s="18"/>
      <c r="G152" s="18"/>
      <c r="H152" s="59"/>
      <c r="I152" s="19" t="s">
        <v>214</v>
      </c>
      <c r="J152" s="18"/>
      <c r="K152" s="18"/>
      <c r="L152" s="20"/>
      <c r="M152" s="31"/>
    </row>
    <row r="153" spans="1:13" s="5" customFormat="1" ht="12.75">
      <c r="A153" s="4"/>
      <c r="B153" s="8">
        <v>2</v>
      </c>
      <c r="C153" s="18" t="s">
        <v>67</v>
      </c>
      <c r="D153" s="18"/>
      <c r="E153" s="59"/>
      <c r="F153" s="18"/>
      <c r="G153" s="18"/>
      <c r="H153" s="59"/>
      <c r="I153" s="15" t="s">
        <v>74</v>
      </c>
      <c r="J153" s="16"/>
      <c r="K153" s="16"/>
      <c r="L153" s="21"/>
      <c r="M153" s="32"/>
    </row>
    <row r="154" spans="1:13" s="5" customFormat="1" ht="12.75">
      <c r="A154" s="4"/>
      <c r="B154" s="8">
        <v>3</v>
      </c>
      <c r="C154" s="18" t="s">
        <v>68</v>
      </c>
      <c r="D154" s="18"/>
      <c r="E154" s="59"/>
      <c r="F154" s="18"/>
      <c r="G154" s="18"/>
      <c r="H154" s="59"/>
      <c r="I154" s="15" t="s">
        <v>75</v>
      </c>
      <c r="J154" s="16"/>
      <c r="K154" s="16"/>
      <c r="L154" s="21"/>
      <c r="M154" s="32"/>
    </row>
    <row r="155" spans="1:13" s="5" customFormat="1" ht="12.75">
      <c r="A155" s="4"/>
      <c r="B155" s="8">
        <v>4</v>
      </c>
      <c r="C155" s="16" t="s">
        <v>69</v>
      </c>
      <c r="D155" s="16"/>
      <c r="E155" s="59"/>
      <c r="F155" s="16"/>
      <c r="G155" s="16"/>
      <c r="H155" s="59"/>
      <c r="I155" s="15" t="s">
        <v>76</v>
      </c>
      <c r="J155" s="16"/>
      <c r="K155" s="16"/>
      <c r="L155" s="21"/>
      <c r="M155" s="32"/>
    </row>
    <row r="156" spans="1:13" s="5" customFormat="1" ht="12.75">
      <c r="A156" s="4"/>
      <c r="B156" s="8">
        <v>5</v>
      </c>
      <c r="C156" s="16" t="s">
        <v>70</v>
      </c>
      <c r="D156" s="16"/>
      <c r="E156" s="59"/>
      <c r="F156" s="16"/>
      <c r="G156" s="16"/>
      <c r="H156" s="59"/>
      <c r="I156" s="15" t="s">
        <v>215</v>
      </c>
      <c r="J156" s="16"/>
      <c r="K156" s="16"/>
      <c r="L156" s="21"/>
      <c r="M156" s="32"/>
    </row>
    <row r="157" spans="1:13" s="5" customFormat="1" ht="12.75">
      <c r="A157" s="4"/>
      <c r="B157" s="8">
        <v>6</v>
      </c>
      <c r="C157" s="16" t="s">
        <v>71</v>
      </c>
      <c r="D157" s="16"/>
      <c r="E157" s="59"/>
      <c r="F157" s="16"/>
      <c r="G157" s="16"/>
      <c r="H157" s="59"/>
      <c r="I157" s="15" t="s">
        <v>216</v>
      </c>
      <c r="J157" s="16"/>
      <c r="K157" s="16"/>
      <c r="L157" s="21"/>
      <c r="M157" s="32"/>
    </row>
    <row r="158" spans="1:13" s="5" customFormat="1" ht="12.75">
      <c r="A158" s="4"/>
      <c r="B158" s="8">
        <v>7</v>
      </c>
      <c r="C158" s="16" t="s">
        <v>72</v>
      </c>
      <c r="D158" s="16"/>
      <c r="E158" s="59"/>
      <c r="F158" s="16"/>
      <c r="G158" s="16"/>
      <c r="H158" s="59"/>
      <c r="I158" s="15" t="s">
        <v>217</v>
      </c>
      <c r="J158" s="16"/>
      <c r="K158" s="16"/>
      <c r="L158" s="21"/>
      <c r="M158" s="32"/>
    </row>
    <row r="159" spans="1:13" s="5" customFormat="1" ht="12.75">
      <c r="A159" s="4"/>
      <c r="B159" s="8">
        <v>8</v>
      </c>
      <c r="C159" s="18" t="s">
        <v>73</v>
      </c>
      <c r="D159" s="18"/>
      <c r="E159" s="59"/>
      <c r="F159" s="18"/>
      <c r="G159" s="18"/>
      <c r="H159" s="59"/>
      <c r="I159" s="19" t="s">
        <v>218</v>
      </c>
      <c r="J159" s="18"/>
      <c r="K159" s="18"/>
      <c r="L159" s="20"/>
      <c r="M159" s="31"/>
    </row>
    <row r="160" spans="1:13" s="5" customFormat="1" ht="12.75">
      <c r="A160" s="4"/>
      <c r="B160" s="8">
        <v>9</v>
      </c>
      <c r="C160" s="18" t="s">
        <v>130</v>
      </c>
      <c r="D160" s="18"/>
      <c r="E160" s="59"/>
      <c r="F160" s="18"/>
      <c r="G160" s="18"/>
      <c r="H160" s="59"/>
      <c r="I160" s="19" t="s">
        <v>218</v>
      </c>
      <c r="J160" s="18"/>
      <c r="K160" s="18"/>
      <c r="L160" s="20"/>
      <c r="M160" s="31"/>
    </row>
    <row r="161" spans="1:13" s="5" customFormat="1" ht="12.75">
      <c r="A161" s="4"/>
      <c r="B161" s="49"/>
      <c r="C161" s="51"/>
      <c r="D161" s="51"/>
      <c r="E161" s="58"/>
      <c r="F161" s="51"/>
      <c r="G161" s="51"/>
      <c r="H161" s="58"/>
      <c r="I161" s="51"/>
      <c r="J161" s="51"/>
      <c r="K161" s="51"/>
      <c r="L161" s="31"/>
      <c r="M161" s="31"/>
    </row>
    <row r="162" spans="1:13" s="5" customFormat="1" ht="12.75">
      <c r="A162" s="4"/>
      <c r="B162" s="49"/>
      <c r="C162" s="51"/>
      <c r="D162" s="51"/>
      <c r="E162" s="58"/>
      <c r="F162" s="51"/>
      <c r="G162" s="51"/>
      <c r="H162" s="58"/>
      <c r="I162" s="51"/>
      <c r="J162" s="51"/>
      <c r="K162" s="51"/>
      <c r="L162" s="31"/>
      <c r="M162" s="31"/>
    </row>
    <row r="163" spans="1:13" s="5" customFormat="1" ht="12.75">
      <c r="A163" s="4">
        <v>14</v>
      </c>
      <c r="B163" s="143" t="s">
        <v>54</v>
      </c>
      <c r="C163" s="143"/>
      <c r="D163" s="143"/>
      <c r="E163" s="143"/>
      <c r="F163" s="61"/>
      <c r="G163" s="61"/>
    </row>
    <row r="164" spans="1:13" s="5" customFormat="1" ht="12.75">
      <c r="A164" s="4"/>
      <c r="B164" s="106" t="s">
        <v>28</v>
      </c>
      <c r="C164" s="125" t="s">
        <v>55</v>
      </c>
      <c r="D164" s="126"/>
      <c r="E164" s="126"/>
      <c r="F164" s="126"/>
      <c r="G164" s="126"/>
      <c r="H164" s="126"/>
      <c r="I164" s="125" t="s">
        <v>56</v>
      </c>
      <c r="J164" s="126"/>
      <c r="K164" s="126"/>
      <c r="L164" s="127"/>
    </row>
    <row r="165" spans="1:13" s="5" customFormat="1" ht="12.75">
      <c r="A165" s="4"/>
      <c r="B165" s="106"/>
      <c r="C165" s="125"/>
      <c r="D165" s="126"/>
      <c r="E165" s="126"/>
      <c r="F165" s="126"/>
      <c r="G165" s="126"/>
      <c r="H165" s="126"/>
      <c r="I165" s="125"/>
      <c r="J165" s="126"/>
      <c r="K165" s="126"/>
      <c r="L165" s="127"/>
    </row>
    <row r="166" spans="1:13" s="5" customFormat="1" ht="28.15" customHeight="1">
      <c r="A166" s="4"/>
      <c r="B166" s="8">
        <v>1</v>
      </c>
      <c r="C166" s="144" t="s">
        <v>219</v>
      </c>
      <c r="D166" s="144"/>
      <c r="E166" s="144"/>
      <c r="F166" s="144"/>
      <c r="G166" s="144"/>
      <c r="H166" s="144"/>
      <c r="I166" s="145" t="s">
        <v>220</v>
      </c>
      <c r="J166" s="145"/>
      <c r="K166" s="145"/>
      <c r="L166" s="145"/>
    </row>
    <row r="167" spans="1:13" s="5" customFormat="1" ht="12.75">
      <c r="A167" s="4"/>
      <c r="F167" s="61"/>
      <c r="G167" s="61"/>
    </row>
    <row r="168" spans="1:13" s="5" customFormat="1" ht="12.75">
      <c r="A168" s="44">
        <v>15</v>
      </c>
      <c r="B168" s="45" t="s">
        <v>57</v>
      </c>
      <c r="C168" s="23"/>
      <c r="D168" s="23"/>
      <c r="E168" s="23"/>
      <c r="F168" s="61"/>
      <c r="G168" s="61"/>
      <c r="H168" s="23"/>
      <c r="I168" s="23"/>
      <c r="J168" s="23"/>
      <c r="K168" s="23"/>
      <c r="L168" s="23"/>
      <c r="M168" s="23"/>
    </row>
    <row r="169" spans="1:13" s="5" customFormat="1" ht="12.75">
      <c r="A169" s="4"/>
      <c r="B169" s="22" t="s">
        <v>14</v>
      </c>
      <c r="C169" s="23" t="s">
        <v>110</v>
      </c>
      <c r="D169" s="23"/>
      <c r="E169" s="23"/>
      <c r="F169" s="61"/>
      <c r="G169" s="61"/>
      <c r="H169" s="23"/>
      <c r="I169" s="23"/>
      <c r="J169" s="23"/>
      <c r="K169" s="23"/>
      <c r="L169" s="23"/>
      <c r="M169" s="23"/>
    </row>
    <row r="170" spans="1:13" s="5" customFormat="1" ht="12.75">
      <c r="A170" s="4"/>
      <c r="B170" s="22"/>
      <c r="C170" s="23" t="s">
        <v>89</v>
      </c>
      <c r="D170" s="23" t="s">
        <v>126</v>
      </c>
      <c r="E170" s="61"/>
      <c r="F170" s="61"/>
      <c r="G170" s="23"/>
      <c r="H170" s="23"/>
      <c r="I170" s="23"/>
      <c r="J170" s="23"/>
      <c r="K170" s="23"/>
      <c r="L170" s="23"/>
      <c r="M170" s="23"/>
    </row>
    <row r="171" spans="1:13" s="5" customFormat="1" ht="24.6" customHeight="1">
      <c r="A171" s="4"/>
      <c r="B171" s="22"/>
      <c r="C171" s="23" t="s">
        <v>90</v>
      </c>
      <c r="D171" s="142" t="s">
        <v>221</v>
      </c>
      <c r="E171" s="142"/>
      <c r="F171" s="142"/>
      <c r="G171" s="142"/>
      <c r="H171" s="142"/>
      <c r="I171" s="142"/>
      <c r="J171" s="142"/>
      <c r="K171" s="142"/>
      <c r="L171" s="142"/>
      <c r="M171" s="23"/>
    </row>
    <row r="172" spans="1:13" s="5" customFormat="1" ht="12.75">
      <c r="A172" s="4"/>
      <c r="B172" s="22"/>
      <c r="C172" s="23" t="s">
        <v>91</v>
      </c>
      <c r="D172" s="23" t="s">
        <v>127</v>
      </c>
      <c r="E172" s="61"/>
      <c r="F172" s="61"/>
      <c r="G172" s="23"/>
      <c r="H172" s="23"/>
      <c r="I172" s="23"/>
      <c r="J172" s="23"/>
      <c r="K172" s="23"/>
      <c r="L172" s="23"/>
      <c r="M172" s="23"/>
    </row>
    <row r="173" spans="1:13" s="5" customFormat="1" ht="12.75">
      <c r="A173" s="4"/>
      <c r="B173" s="22"/>
      <c r="C173" s="23" t="s">
        <v>96</v>
      </c>
      <c r="D173" s="23" t="s">
        <v>128</v>
      </c>
      <c r="E173" s="61"/>
      <c r="F173" s="61"/>
      <c r="G173" s="23"/>
      <c r="H173" s="23"/>
      <c r="I173" s="23"/>
      <c r="J173" s="23"/>
      <c r="K173" s="23"/>
      <c r="L173" s="23"/>
      <c r="M173" s="23"/>
    </row>
    <row r="174" spans="1:13" s="5" customFormat="1" ht="26.45" customHeight="1">
      <c r="A174" s="4"/>
      <c r="B174" s="22"/>
      <c r="C174" s="23" t="s">
        <v>97</v>
      </c>
      <c r="D174" s="142" t="s">
        <v>222</v>
      </c>
      <c r="E174" s="142"/>
      <c r="F174" s="142"/>
      <c r="G174" s="142"/>
      <c r="H174" s="142"/>
      <c r="I174" s="142"/>
      <c r="J174" s="142"/>
      <c r="K174" s="142"/>
      <c r="L174" s="142"/>
      <c r="M174" s="24"/>
    </row>
    <row r="175" spans="1:13" s="5" customFormat="1" ht="15" customHeight="1">
      <c r="A175" s="4"/>
      <c r="B175" s="22"/>
      <c r="C175" s="23" t="s">
        <v>98</v>
      </c>
      <c r="D175" s="23" t="s">
        <v>223</v>
      </c>
      <c r="E175" s="23"/>
      <c r="F175" s="23"/>
      <c r="G175" s="23"/>
      <c r="H175" s="23"/>
      <c r="I175" s="23"/>
      <c r="J175" s="23"/>
      <c r="K175" s="23"/>
      <c r="L175" s="23"/>
      <c r="M175" s="62"/>
    </row>
    <row r="176" spans="1:13" s="5" customFormat="1" ht="14.25" customHeight="1">
      <c r="A176" s="4"/>
      <c r="B176" s="22"/>
      <c r="C176" s="61"/>
      <c r="D176" s="61"/>
      <c r="E176" s="23"/>
      <c r="F176" s="61"/>
      <c r="G176" s="61"/>
      <c r="H176" s="62"/>
      <c r="I176" s="62"/>
      <c r="J176" s="62"/>
      <c r="K176" s="62"/>
      <c r="L176" s="62"/>
      <c r="M176" s="62"/>
    </row>
    <row r="177" spans="1:13" s="5" customFormat="1" ht="12.75">
      <c r="A177" s="4"/>
      <c r="B177" s="22" t="s">
        <v>15</v>
      </c>
      <c r="C177" s="23" t="s">
        <v>111</v>
      </c>
      <c r="D177" s="23"/>
      <c r="E177" s="23"/>
      <c r="F177" s="61"/>
      <c r="G177" s="61"/>
      <c r="H177" s="23"/>
      <c r="I177" s="23"/>
      <c r="J177" s="23"/>
      <c r="K177" s="23"/>
      <c r="L177" s="23"/>
      <c r="M177" s="23"/>
    </row>
    <row r="178" spans="1:13" s="5" customFormat="1" ht="12.75">
      <c r="A178" s="4"/>
      <c r="B178" s="22"/>
      <c r="C178" s="61" t="s">
        <v>89</v>
      </c>
      <c r="D178" s="4" t="s">
        <v>93</v>
      </c>
      <c r="E178" s="23" t="s">
        <v>92</v>
      </c>
      <c r="F178" s="61"/>
      <c r="G178" s="61"/>
      <c r="H178" s="23"/>
      <c r="I178" s="23"/>
      <c r="J178" s="23"/>
      <c r="K178" s="23"/>
      <c r="L178" s="23"/>
      <c r="M178" s="23"/>
    </row>
    <row r="179" spans="1:13" s="5" customFormat="1" ht="12.75">
      <c r="A179" s="4"/>
      <c r="B179" s="22"/>
      <c r="C179" s="61" t="s">
        <v>90</v>
      </c>
      <c r="D179" s="4" t="s">
        <v>123</v>
      </c>
      <c r="E179" s="23" t="s">
        <v>124</v>
      </c>
      <c r="F179" s="61"/>
      <c r="G179" s="61"/>
      <c r="H179" s="23"/>
      <c r="I179" s="23"/>
      <c r="J179" s="23"/>
      <c r="K179" s="23"/>
      <c r="L179" s="23"/>
      <c r="M179" s="23"/>
    </row>
    <row r="180" spans="1:13" s="5" customFormat="1" ht="12.75">
      <c r="A180" s="4"/>
      <c r="B180" s="22"/>
      <c r="C180" s="61" t="s">
        <v>91</v>
      </c>
      <c r="D180" s="4" t="s">
        <v>95</v>
      </c>
      <c r="E180" s="23" t="s">
        <v>125</v>
      </c>
      <c r="F180" s="61"/>
      <c r="G180" s="61"/>
      <c r="H180" s="23"/>
      <c r="I180" s="23"/>
      <c r="J180" s="23"/>
      <c r="K180" s="23"/>
      <c r="L180" s="23"/>
      <c r="M180" s="23"/>
    </row>
    <row r="181" spans="1:13" s="5" customFormat="1" ht="12.75">
      <c r="A181" s="4"/>
      <c r="B181" s="22"/>
      <c r="C181" s="61" t="s">
        <v>96</v>
      </c>
      <c r="D181" s="4" t="s">
        <v>94</v>
      </c>
      <c r="E181" s="23" t="s">
        <v>131</v>
      </c>
      <c r="F181" s="61"/>
      <c r="G181" s="61"/>
      <c r="H181" s="23"/>
      <c r="I181" s="23"/>
      <c r="J181" s="23"/>
      <c r="K181" s="23"/>
      <c r="L181" s="23"/>
      <c r="M181" s="23"/>
    </row>
    <row r="182" spans="1:13" s="5" customFormat="1" ht="12.75">
      <c r="A182" s="4"/>
      <c r="B182" s="22"/>
      <c r="C182" s="22"/>
      <c r="D182" s="22"/>
      <c r="E182" s="23"/>
      <c r="F182" s="61"/>
      <c r="G182" s="61"/>
      <c r="H182" s="23"/>
      <c r="I182" s="23"/>
      <c r="J182" s="23"/>
      <c r="K182" s="23"/>
      <c r="L182" s="23"/>
      <c r="M182" s="23"/>
    </row>
    <row r="183" spans="1:13" s="5" customFormat="1" ht="15" customHeight="1">
      <c r="A183" s="4"/>
      <c r="B183" s="22" t="s">
        <v>16</v>
      </c>
      <c r="C183" s="23" t="s">
        <v>112</v>
      </c>
      <c r="D183" s="23"/>
      <c r="E183" s="23"/>
      <c r="F183" s="61"/>
      <c r="G183" s="61"/>
      <c r="H183" s="23"/>
      <c r="I183" s="23"/>
      <c r="J183" s="24"/>
      <c r="K183" s="24"/>
      <c r="L183" s="24"/>
      <c r="M183" s="24"/>
    </row>
    <row r="184" spans="1:13" s="5" customFormat="1" ht="38.450000000000003" customHeight="1">
      <c r="A184" s="4"/>
      <c r="B184" s="22"/>
      <c r="C184" s="66" t="s">
        <v>89</v>
      </c>
      <c r="D184" s="65" t="s">
        <v>77</v>
      </c>
      <c r="E184" s="78" t="s">
        <v>224</v>
      </c>
      <c r="F184" s="78"/>
      <c r="G184" s="78"/>
      <c r="H184" s="78"/>
      <c r="I184" s="78"/>
      <c r="J184" s="78"/>
      <c r="K184" s="78"/>
      <c r="L184" s="78"/>
      <c r="M184" s="60"/>
    </row>
    <row r="185" spans="1:13" s="5" customFormat="1" ht="25.15" customHeight="1">
      <c r="A185" s="4"/>
      <c r="B185" s="22"/>
      <c r="C185" s="66" t="s">
        <v>90</v>
      </c>
      <c r="D185" s="65" t="s">
        <v>78</v>
      </c>
      <c r="E185" s="78" t="s">
        <v>225</v>
      </c>
      <c r="F185" s="78"/>
      <c r="G185" s="78"/>
      <c r="H185" s="78"/>
      <c r="I185" s="78"/>
      <c r="J185" s="78"/>
      <c r="K185" s="78"/>
      <c r="L185" s="78"/>
      <c r="M185" s="60"/>
    </row>
    <row r="186" spans="1:13" s="5" customFormat="1" ht="48.6" customHeight="1">
      <c r="A186" s="4"/>
      <c r="B186" s="22"/>
      <c r="C186" s="66" t="s">
        <v>91</v>
      </c>
      <c r="D186" s="65" t="s">
        <v>94</v>
      </c>
      <c r="E186" s="78" t="s">
        <v>226</v>
      </c>
      <c r="F186" s="78"/>
      <c r="G186" s="78"/>
      <c r="H186" s="78"/>
      <c r="I186" s="78"/>
      <c r="J186" s="78"/>
      <c r="K186" s="78"/>
      <c r="L186" s="78"/>
      <c r="M186" s="60"/>
    </row>
    <row r="187" spans="1:13" s="5" customFormat="1" ht="15" customHeight="1">
      <c r="A187" s="4"/>
      <c r="B187" s="22"/>
      <c r="C187" s="61"/>
      <c r="D187" s="25"/>
      <c r="E187" s="62"/>
      <c r="F187" s="62"/>
      <c r="G187" s="62"/>
      <c r="H187" s="62"/>
      <c r="I187" s="62"/>
      <c r="J187" s="62"/>
      <c r="K187" s="62"/>
      <c r="L187" s="62"/>
      <c r="M187" s="62"/>
    </row>
    <row r="188" spans="1:13" s="5" customFormat="1" ht="12.75">
      <c r="A188" s="4"/>
      <c r="B188" s="22" t="s">
        <v>17</v>
      </c>
      <c r="C188" s="23" t="s">
        <v>113</v>
      </c>
      <c r="D188" s="22"/>
      <c r="E188" s="23"/>
      <c r="F188" s="4"/>
      <c r="G188" s="61"/>
      <c r="H188" s="23"/>
      <c r="I188" s="23"/>
      <c r="J188" s="23"/>
      <c r="K188" s="23"/>
      <c r="L188" s="23"/>
      <c r="M188" s="23"/>
    </row>
    <row r="189" spans="1:13" s="5" customFormat="1" ht="12.75">
      <c r="A189" s="4"/>
      <c r="B189" s="22"/>
      <c r="C189" s="61" t="s">
        <v>89</v>
      </c>
      <c r="D189" s="23" t="s">
        <v>80</v>
      </c>
      <c r="E189" s="23"/>
      <c r="F189" s="4"/>
      <c r="G189" s="61"/>
      <c r="H189" s="23"/>
      <c r="I189" s="23"/>
      <c r="J189" s="23"/>
      <c r="K189" s="23"/>
      <c r="L189" s="23"/>
      <c r="M189" s="23"/>
    </row>
    <row r="190" spans="1:13" s="5" customFormat="1" ht="12.75">
      <c r="A190" s="4"/>
      <c r="B190" s="22"/>
      <c r="C190" s="61" t="s">
        <v>90</v>
      </c>
      <c r="D190" s="23" t="s">
        <v>81</v>
      </c>
      <c r="E190" s="23"/>
      <c r="F190" s="4"/>
      <c r="G190" s="61"/>
      <c r="H190" s="23"/>
      <c r="I190" s="23"/>
      <c r="J190" s="23"/>
      <c r="K190" s="23"/>
      <c r="L190" s="23"/>
      <c r="M190" s="23"/>
    </row>
    <row r="191" spans="1:13" s="5" customFormat="1" ht="12.75">
      <c r="A191" s="4"/>
      <c r="B191" s="22"/>
      <c r="C191" s="61" t="s">
        <v>91</v>
      </c>
      <c r="D191" s="23" t="s">
        <v>79</v>
      </c>
      <c r="E191" s="23"/>
      <c r="F191" s="4"/>
      <c r="G191" s="61"/>
      <c r="H191" s="23"/>
      <c r="I191" s="23"/>
      <c r="J191" s="23"/>
      <c r="K191" s="23"/>
      <c r="L191" s="23"/>
      <c r="M191" s="23"/>
    </row>
    <row r="192" spans="1:13" s="5" customFormat="1" ht="12.75">
      <c r="A192" s="4"/>
      <c r="B192" s="22"/>
      <c r="C192" s="61" t="s">
        <v>96</v>
      </c>
      <c r="D192" s="23" t="s">
        <v>122</v>
      </c>
      <c r="E192" s="23"/>
      <c r="F192" s="4"/>
      <c r="G192" s="61"/>
      <c r="H192" s="23"/>
      <c r="I192" s="23"/>
      <c r="J192" s="23"/>
      <c r="K192" s="23"/>
      <c r="L192" s="23"/>
      <c r="M192" s="23"/>
    </row>
    <row r="193" spans="1:13" s="5" customFormat="1" ht="12.75">
      <c r="A193" s="4"/>
      <c r="B193" s="22"/>
      <c r="C193" s="61"/>
      <c r="D193" s="23"/>
      <c r="E193" s="23"/>
      <c r="F193" s="4"/>
      <c r="G193" s="61"/>
      <c r="H193" s="23"/>
      <c r="I193" s="23"/>
      <c r="J193" s="23"/>
      <c r="K193" s="23"/>
      <c r="L193" s="23"/>
      <c r="M193" s="23"/>
    </row>
    <row r="194" spans="1:13" s="5" customFormat="1" ht="12.75">
      <c r="A194" s="4"/>
      <c r="B194" s="22" t="s">
        <v>18</v>
      </c>
      <c r="C194" s="23" t="s">
        <v>114</v>
      </c>
      <c r="D194" s="22"/>
      <c r="E194" s="23"/>
      <c r="F194" s="4"/>
      <c r="G194" s="61"/>
      <c r="H194" s="23"/>
      <c r="I194" s="23"/>
      <c r="J194" s="23"/>
      <c r="K194" s="23"/>
      <c r="L194" s="23"/>
      <c r="M194" s="23"/>
    </row>
    <row r="195" spans="1:13" s="5" customFormat="1" ht="12.75">
      <c r="A195" s="4"/>
      <c r="B195" s="22"/>
      <c r="C195" s="61" t="s">
        <v>89</v>
      </c>
      <c r="D195" s="23" t="s">
        <v>82</v>
      </c>
      <c r="E195" s="23"/>
      <c r="F195" s="4"/>
      <c r="G195" s="61"/>
      <c r="H195" s="23"/>
      <c r="I195" s="23"/>
      <c r="J195" s="23"/>
      <c r="K195" s="23"/>
      <c r="L195" s="23"/>
      <c r="M195" s="23"/>
    </row>
    <row r="196" spans="1:13" s="5" customFormat="1" ht="12.75">
      <c r="A196" s="4"/>
      <c r="B196" s="22"/>
      <c r="C196" s="61" t="s">
        <v>90</v>
      </c>
      <c r="D196" s="23" t="s">
        <v>83</v>
      </c>
      <c r="E196" s="23"/>
      <c r="F196" s="4"/>
      <c r="G196" s="61"/>
      <c r="H196" s="23"/>
      <c r="I196" s="23"/>
      <c r="J196" s="23"/>
      <c r="K196" s="23"/>
      <c r="L196" s="23"/>
      <c r="M196" s="23"/>
    </row>
    <row r="197" spans="1:13" s="5" customFormat="1" ht="12.75">
      <c r="A197" s="4"/>
      <c r="B197" s="22"/>
      <c r="C197" s="61" t="s">
        <v>91</v>
      </c>
      <c r="D197" s="23" t="s">
        <v>84</v>
      </c>
      <c r="E197" s="23"/>
      <c r="F197" s="4"/>
      <c r="G197" s="61"/>
      <c r="H197" s="23"/>
      <c r="I197" s="23"/>
      <c r="J197" s="23"/>
      <c r="K197" s="23"/>
      <c r="L197" s="23"/>
      <c r="M197" s="23"/>
    </row>
    <row r="198" spans="1:13" s="5" customFormat="1" ht="12.75">
      <c r="A198" s="4"/>
      <c r="B198" s="22"/>
      <c r="C198" s="61" t="s">
        <v>96</v>
      </c>
      <c r="D198" s="23" t="s">
        <v>121</v>
      </c>
      <c r="E198" s="23"/>
      <c r="F198" s="4"/>
      <c r="G198" s="61"/>
      <c r="H198" s="23"/>
      <c r="I198" s="23"/>
      <c r="J198" s="23"/>
      <c r="K198" s="23"/>
      <c r="L198" s="23"/>
      <c r="M198" s="23"/>
    </row>
    <row r="199" spans="1:13" s="5" customFormat="1" ht="12.75">
      <c r="A199" s="4"/>
      <c r="B199" s="22"/>
      <c r="C199" s="61"/>
      <c r="D199" s="23"/>
      <c r="E199" s="23"/>
      <c r="F199" s="4"/>
      <c r="G199" s="61"/>
      <c r="H199" s="23"/>
      <c r="I199" s="23"/>
      <c r="J199" s="23"/>
      <c r="K199" s="23"/>
      <c r="L199" s="23"/>
      <c r="M199" s="23"/>
    </row>
    <row r="200" spans="1:13" s="5" customFormat="1" ht="12.75">
      <c r="A200" s="4"/>
      <c r="B200" s="22" t="s">
        <v>19</v>
      </c>
      <c r="C200" s="23" t="s">
        <v>115</v>
      </c>
      <c r="D200" s="22"/>
      <c r="E200" s="23"/>
      <c r="F200" s="4"/>
      <c r="G200" s="61"/>
      <c r="H200" s="23"/>
      <c r="I200" s="23"/>
      <c r="J200" s="23"/>
      <c r="K200" s="23"/>
      <c r="L200" s="23"/>
      <c r="M200" s="23"/>
    </row>
    <row r="201" spans="1:13" s="5" customFormat="1" ht="12.75">
      <c r="A201" s="4"/>
      <c r="B201" s="23"/>
      <c r="C201" s="23" t="s">
        <v>89</v>
      </c>
      <c r="D201" s="23" t="s">
        <v>100</v>
      </c>
      <c r="E201" s="23"/>
      <c r="F201" s="4" t="s">
        <v>11</v>
      </c>
      <c r="G201" s="61" t="s">
        <v>85</v>
      </c>
      <c r="H201" s="23"/>
      <c r="I201" s="23"/>
      <c r="J201" s="23"/>
      <c r="K201" s="23"/>
      <c r="L201" s="23"/>
      <c r="M201" s="23"/>
    </row>
    <row r="202" spans="1:13" s="5" customFormat="1" ht="12.75">
      <c r="A202" s="4"/>
      <c r="B202" s="23"/>
      <c r="C202" s="23" t="s">
        <v>90</v>
      </c>
      <c r="D202" s="23" t="s">
        <v>101</v>
      </c>
      <c r="E202" s="23"/>
      <c r="F202" s="4" t="s">
        <v>11</v>
      </c>
      <c r="G202" s="61" t="s">
        <v>86</v>
      </c>
      <c r="H202" s="23"/>
      <c r="I202" s="23"/>
      <c r="J202" s="23"/>
      <c r="K202" s="23"/>
      <c r="L202" s="23"/>
      <c r="M202" s="23"/>
    </row>
    <row r="203" spans="1:13" s="5" customFormat="1" ht="12.75">
      <c r="A203" s="4"/>
      <c r="B203" s="23"/>
      <c r="C203" s="23" t="s">
        <v>91</v>
      </c>
      <c r="D203" s="23" t="s">
        <v>102</v>
      </c>
      <c r="E203" s="23"/>
      <c r="F203" s="4" t="s">
        <v>11</v>
      </c>
      <c r="G203" s="61" t="s">
        <v>86</v>
      </c>
      <c r="H203" s="23"/>
      <c r="I203" s="23"/>
      <c r="J203" s="23"/>
      <c r="K203" s="23"/>
      <c r="L203" s="23"/>
      <c r="M203" s="23"/>
    </row>
    <row r="204" spans="1:13" s="5" customFormat="1" ht="12.75">
      <c r="A204" s="4"/>
      <c r="B204" s="23"/>
      <c r="C204" s="23" t="s">
        <v>96</v>
      </c>
      <c r="D204" s="23" t="s">
        <v>103</v>
      </c>
      <c r="E204" s="23"/>
      <c r="F204" s="4" t="s">
        <v>11</v>
      </c>
      <c r="G204" s="61" t="s">
        <v>86</v>
      </c>
      <c r="H204" s="23"/>
      <c r="I204" s="23"/>
      <c r="J204" s="23"/>
      <c r="K204" s="23"/>
      <c r="L204" s="23"/>
      <c r="M204" s="23"/>
    </row>
    <row r="205" spans="1:13" s="5" customFormat="1" ht="12.75">
      <c r="A205" s="4"/>
      <c r="B205" s="23"/>
      <c r="C205" s="23" t="s">
        <v>97</v>
      </c>
      <c r="D205" s="23" t="s">
        <v>104</v>
      </c>
      <c r="E205" s="23"/>
      <c r="F205" s="4" t="s">
        <v>11</v>
      </c>
      <c r="G205" s="61" t="s">
        <v>86</v>
      </c>
      <c r="H205" s="23"/>
      <c r="I205" s="23"/>
      <c r="J205" s="23"/>
      <c r="K205" s="23"/>
      <c r="L205" s="23"/>
      <c r="M205" s="23"/>
    </row>
    <row r="206" spans="1:13" s="5" customFormat="1" ht="12.75">
      <c r="A206" s="4"/>
      <c r="B206" s="23"/>
      <c r="C206" s="23" t="s">
        <v>98</v>
      </c>
      <c r="D206" s="23" t="s">
        <v>105</v>
      </c>
      <c r="E206" s="23"/>
      <c r="F206" s="4" t="s">
        <v>11</v>
      </c>
      <c r="G206" s="61" t="s">
        <v>87</v>
      </c>
      <c r="H206" s="23"/>
      <c r="I206" s="23"/>
      <c r="J206" s="23"/>
      <c r="K206" s="23"/>
      <c r="L206" s="23"/>
      <c r="M206" s="23"/>
    </row>
    <row r="207" spans="1:13" s="5" customFormat="1" ht="12.75">
      <c r="A207" s="4"/>
      <c r="B207" s="23"/>
      <c r="C207" s="23" t="s">
        <v>99</v>
      </c>
      <c r="D207" s="23" t="s">
        <v>106</v>
      </c>
      <c r="E207" s="23"/>
      <c r="F207" s="4" t="s">
        <v>11</v>
      </c>
      <c r="G207" s="61" t="s">
        <v>86</v>
      </c>
      <c r="H207" s="23"/>
      <c r="I207" s="23"/>
      <c r="J207" s="23"/>
      <c r="K207" s="23"/>
      <c r="L207" s="23"/>
      <c r="M207" s="23"/>
    </row>
    <row r="208" spans="1:13" s="5" customFormat="1" ht="12.75">
      <c r="A208" s="4"/>
      <c r="B208" s="23"/>
      <c r="C208" s="23"/>
      <c r="D208" s="23"/>
      <c r="E208" s="23"/>
      <c r="F208" s="4"/>
      <c r="G208" s="61"/>
      <c r="H208" s="23"/>
      <c r="I208" s="23"/>
      <c r="J208" s="23"/>
      <c r="K208" s="23"/>
      <c r="L208" s="23"/>
      <c r="M208" s="23"/>
    </row>
    <row r="209" spans="1:13" s="5" customFormat="1" ht="12.75">
      <c r="A209" s="4"/>
      <c r="B209" s="22" t="s">
        <v>58</v>
      </c>
      <c r="C209" s="23" t="s">
        <v>116</v>
      </c>
      <c r="D209" s="22"/>
      <c r="E209" s="23"/>
      <c r="F209" s="4"/>
      <c r="G209" s="61" t="s">
        <v>88</v>
      </c>
      <c r="H209" s="23"/>
      <c r="I209" s="23"/>
      <c r="J209" s="23"/>
      <c r="K209" s="23"/>
      <c r="L209" s="23"/>
      <c r="M209" s="23"/>
    </row>
    <row r="210" spans="1:13" s="5" customFormat="1" ht="12.75">
      <c r="A210" s="4"/>
      <c r="B210" s="23"/>
      <c r="C210" s="23" t="s">
        <v>89</v>
      </c>
      <c r="D210" s="23" t="s">
        <v>107</v>
      </c>
      <c r="E210" s="23"/>
      <c r="F210" s="4" t="s">
        <v>11</v>
      </c>
      <c r="G210" s="61" t="s">
        <v>227</v>
      </c>
      <c r="H210" s="23"/>
      <c r="I210" s="23"/>
      <c r="J210" s="23"/>
      <c r="K210" s="23"/>
      <c r="L210" s="23"/>
      <c r="M210" s="23"/>
    </row>
    <row r="211" spans="1:13" s="5" customFormat="1" ht="12.75">
      <c r="A211" s="4"/>
      <c r="B211" s="23"/>
      <c r="C211" s="23"/>
      <c r="D211" s="23"/>
      <c r="E211" s="23"/>
      <c r="F211" s="4"/>
      <c r="G211" s="61" t="s">
        <v>228</v>
      </c>
      <c r="H211" s="23"/>
      <c r="I211" s="23"/>
      <c r="J211" s="23"/>
      <c r="K211" s="23"/>
      <c r="L211" s="23"/>
      <c r="M211" s="23"/>
    </row>
    <row r="212" spans="1:13" s="5" customFormat="1" ht="12.75">
      <c r="A212" s="4"/>
      <c r="B212" s="23"/>
      <c r="C212" s="23" t="s">
        <v>90</v>
      </c>
      <c r="D212" s="23" t="s">
        <v>108</v>
      </c>
      <c r="E212" s="23"/>
      <c r="F212" s="4" t="s">
        <v>11</v>
      </c>
      <c r="G212" s="61" t="s">
        <v>229</v>
      </c>
      <c r="H212" s="23"/>
      <c r="I212" s="23"/>
      <c r="J212" s="23"/>
      <c r="K212" s="23"/>
      <c r="L212" s="23"/>
      <c r="M212" s="23"/>
    </row>
    <row r="213" spans="1:13" s="5" customFormat="1" ht="12.75">
      <c r="A213" s="4"/>
      <c r="B213" s="23"/>
      <c r="C213" s="23"/>
      <c r="D213" s="23"/>
      <c r="E213" s="23"/>
      <c r="F213" s="61"/>
      <c r="G213" s="61" t="s">
        <v>230</v>
      </c>
      <c r="H213" s="23"/>
      <c r="I213" s="23"/>
      <c r="J213" s="23"/>
      <c r="K213" s="23"/>
      <c r="L213" s="23"/>
      <c r="M213" s="23"/>
    </row>
    <row r="214" spans="1:13" s="5" customFormat="1" ht="12.75">
      <c r="A214" s="4"/>
      <c r="B214" s="23"/>
      <c r="C214" s="23" t="s">
        <v>91</v>
      </c>
      <c r="D214" s="23" t="s">
        <v>109</v>
      </c>
      <c r="E214" s="23"/>
      <c r="F214" s="61" t="s">
        <v>11</v>
      </c>
      <c r="G214" s="72" t="s">
        <v>265</v>
      </c>
      <c r="H214" s="23"/>
      <c r="I214" s="23"/>
      <c r="J214" s="23"/>
      <c r="K214" s="23"/>
      <c r="L214" s="23"/>
      <c r="M214" s="23"/>
    </row>
    <row r="215" spans="1:13" s="5" customFormat="1" ht="12.75">
      <c r="A215" s="4"/>
      <c r="B215" s="23"/>
      <c r="C215" s="23"/>
      <c r="D215" s="23"/>
      <c r="E215" s="23"/>
      <c r="F215" s="61"/>
      <c r="G215" s="61"/>
      <c r="H215" s="23"/>
      <c r="I215" s="23"/>
      <c r="J215" s="23"/>
      <c r="K215" s="23"/>
      <c r="L215" s="23"/>
      <c r="M215" s="23"/>
    </row>
    <row r="216" spans="1:13" s="5" customFormat="1" ht="27" customHeight="1">
      <c r="A216" s="14">
        <v>16</v>
      </c>
      <c r="B216" s="78" t="s">
        <v>59</v>
      </c>
      <c r="C216" s="78"/>
      <c r="D216" s="78"/>
      <c r="E216" s="78"/>
      <c r="F216" s="14" t="s">
        <v>11</v>
      </c>
      <c r="G216" s="66" t="s">
        <v>267</v>
      </c>
      <c r="H216" s="12"/>
      <c r="I216" s="23"/>
      <c r="J216" s="23"/>
      <c r="K216" s="23"/>
      <c r="L216" s="23"/>
      <c r="M216" s="23"/>
    </row>
    <row r="217" spans="1:13" s="5" customFormat="1" ht="15" customHeight="1">
      <c r="A217" s="4"/>
      <c r="B217" s="62"/>
      <c r="C217" s="62"/>
      <c r="D217" s="62"/>
      <c r="E217" s="62"/>
      <c r="F217" s="4"/>
      <c r="G217" s="61"/>
      <c r="H217" s="23"/>
      <c r="I217" s="23"/>
      <c r="J217" s="23"/>
      <c r="K217" s="23"/>
      <c r="L217" s="23"/>
      <c r="M217" s="23"/>
    </row>
    <row r="218" spans="1:13" s="5" customFormat="1" ht="12.75">
      <c r="A218" s="4">
        <v>17</v>
      </c>
      <c r="B218" s="76" t="s">
        <v>60</v>
      </c>
      <c r="C218" s="76"/>
      <c r="D218" s="76"/>
      <c r="E218" s="76"/>
      <c r="F218" s="4" t="s">
        <v>11</v>
      </c>
      <c r="G218" s="61" t="s">
        <v>264</v>
      </c>
      <c r="H218" s="23"/>
      <c r="I218" s="23"/>
      <c r="J218" s="23"/>
      <c r="K218" s="23"/>
      <c r="L218" s="23"/>
      <c r="M218" s="23"/>
    </row>
    <row r="219" spans="1:13" s="5" customFormat="1" ht="12.75">
      <c r="A219" s="4"/>
      <c r="B219" s="23"/>
      <c r="C219" s="23"/>
      <c r="D219" s="23"/>
      <c r="E219" s="23"/>
      <c r="F219" s="61"/>
      <c r="G219" s="61"/>
      <c r="H219" s="23"/>
      <c r="I219" s="23"/>
      <c r="J219" s="23"/>
      <c r="K219" s="23"/>
      <c r="L219" s="23"/>
      <c r="M219" s="23"/>
    </row>
    <row r="220" spans="1:13" s="5" customFormat="1" ht="12.75">
      <c r="A220" s="4"/>
      <c r="B220" s="23"/>
      <c r="C220" s="23"/>
      <c r="D220" s="23"/>
      <c r="E220" s="23"/>
      <c r="F220" s="61"/>
      <c r="G220" s="61"/>
      <c r="H220" s="23"/>
      <c r="I220" s="23"/>
      <c r="J220" s="23"/>
      <c r="K220" s="23"/>
      <c r="L220" s="23"/>
      <c r="M220" s="23"/>
    </row>
    <row r="221" spans="1:13" s="5" customFormat="1" ht="12.75">
      <c r="A221" s="4"/>
      <c r="B221" s="23"/>
      <c r="C221" s="23"/>
      <c r="D221" s="23"/>
      <c r="E221" s="23"/>
      <c r="F221" s="61"/>
      <c r="G221" s="61"/>
      <c r="H221" s="23"/>
      <c r="I221" s="23"/>
      <c r="J221" s="23"/>
      <c r="K221" s="23"/>
      <c r="L221" s="23"/>
      <c r="M221" s="23"/>
    </row>
    <row r="222" spans="1:13" s="5" customFormat="1" ht="12.75">
      <c r="A222" s="4"/>
      <c r="B222" s="23"/>
      <c r="C222" s="23"/>
      <c r="D222" s="23"/>
      <c r="E222" s="23"/>
      <c r="F222" s="61"/>
      <c r="G222" s="61"/>
      <c r="H222" s="23"/>
      <c r="I222" s="23"/>
      <c r="J222" s="23"/>
      <c r="K222" s="23"/>
      <c r="L222" s="23"/>
      <c r="M222" s="23"/>
    </row>
    <row r="223" spans="1:13" s="5" customFormat="1" ht="12.75">
      <c r="A223" s="4"/>
      <c r="F223" s="61"/>
      <c r="G223" s="61"/>
    </row>
    <row r="224" spans="1:13" s="5" customFormat="1" ht="12.75">
      <c r="A224" s="4"/>
      <c r="F224" s="61"/>
      <c r="G224" s="61"/>
    </row>
    <row r="225" spans="1:13">
      <c r="A225" s="4"/>
      <c r="B225" s="5"/>
      <c r="C225" s="5"/>
      <c r="D225" s="5"/>
      <c r="E225" s="5"/>
      <c r="F225" s="61"/>
      <c r="G225" s="61"/>
      <c r="H225" s="5"/>
      <c r="I225" s="5"/>
      <c r="J225" s="5"/>
      <c r="K225" s="5"/>
      <c r="L225" s="5"/>
      <c r="M225" s="5"/>
    </row>
    <row r="226" spans="1:13">
      <c r="A226" s="4"/>
      <c r="B226" s="5"/>
      <c r="C226" s="5"/>
      <c r="D226" s="5"/>
      <c r="E226" s="5"/>
      <c r="F226" s="61"/>
      <c r="G226" s="61"/>
      <c r="H226" s="5"/>
      <c r="I226" s="5"/>
      <c r="J226" s="5"/>
      <c r="K226" s="5"/>
      <c r="L226" s="5"/>
      <c r="M226" s="5"/>
    </row>
  </sheetData>
  <mergeCells count="232">
    <mergeCell ref="E184:L184"/>
    <mergeCell ref="E185:L185"/>
    <mergeCell ref="E186:L186"/>
    <mergeCell ref="B216:E216"/>
    <mergeCell ref="B218:E218"/>
    <mergeCell ref="D171:L171"/>
    <mergeCell ref="D174:L174"/>
    <mergeCell ref="B163:E163"/>
    <mergeCell ref="B164:B165"/>
    <mergeCell ref="C164:H165"/>
    <mergeCell ref="I164:L165"/>
    <mergeCell ref="C166:H166"/>
    <mergeCell ref="I166:L166"/>
    <mergeCell ref="B150:F150"/>
    <mergeCell ref="C151:H151"/>
    <mergeCell ref="I151:L151"/>
    <mergeCell ref="C147:E147"/>
    <mergeCell ref="F147:J147"/>
    <mergeCell ref="K147:L147"/>
    <mergeCell ref="C145:E145"/>
    <mergeCell ref="F145:J145"/>
    <mergeCell ref="K145:L145"/>
    <mergeCell ref="C146:E146"/>
    <mergeCell ref="F146:J146"/>
    <mergeCell ref="K146:L146"/>
    <mergeCell ref="C138:L138"/>
    <mergeCell ref="C139:L139"/>
    <mergeCell ref="B142:B143"/>
    <mergeCell ref="C142:E143"/>
    <mergeCell ref="F142:J143"/>
    <mergeCell ref="K142:L143"/>
    <mergeCell ref="C144:E144"/>
    <mergeCell ref="F144:J144"/>
    <mergeCell ref="K144:L144"/>
    <mergeCell ref="B141:E141"/>
    <mergeCell ref="B126:E126"/>
    <mergeCell ref="C127:M127"/>
    <mergeCell ref="C128:L128"/>
    <mergeCell ref="C129:L129"/>
    <mergeCell ref="C130:L130"/>
    <mergeCell ref="C131:L131"/>
    <mergeCell ref="C135:M135"/>
    <mergeCell ref="C136:L136"/>
    <mergeCell ref="C137:L137"/>
    <mergeCell ref="C121:I121"/>
    <mergeCell ref="J121:M121"/>
    <mergeCell ref="C122:I122"/>
    <mergeCell ref="J122:M122"/>
    <mergeCell ref="C123:I123"/>
    <mergeCell ref="J123:M123"/>
    <mergeCell ref="C118:I118"/>
    <mergeCell ref="J118:M118"/>
    <mergeCell ref="C119:I119"/>
    <mergeCell ref="J119:M119"/>
    <mergeCell ref="C120:I120"/>
    <mergeCell ref="J120:M120"/>
    <mergeCell ref="C115:I115"/>
    <mergeCell ref="J115:M115"/>
    <mergeCell ref="C116:I116"/>
    <mergeCell ref="J116:M116"/>
    <mergeCell ref="C117:I117"/>
    <mergeCell ref="J117:M117"/>
    <mergeCell ref="C112:I112"/>
    <mergeCell ref="J112:M112"/>
    <mergeCell ref="C113:I113"/>
    <mergeCell ref="J113:M113"/>
    <mergeCell ref="C114:I114"/>
    <mergeCell ref="J114:M114"/>
    <mergeCell ref="C109:I109"/>
    <mergeCell ref="J109:M109"/>
    <mergeCell ref="C110:I110"/>
    <mergeCell ref="J110:M110"/>
    <mergeCell ref="C111:I111"/>
    <mergeCell ref="J111:M111"/>
    <mergeCell ref="C106:I106"/>
    <mergeCell ref="J106:M106"/>
    <mergeCell ref="C107:I107"/>
    <mergeCell ref="J107:M107"/>
    <mergeCell ref="C108:I108"/>
    <mergeCell ref="J108:M108"/>
    <mergeCell ref="B102:E102"/>
    <mergeCell ref="B103:B104"/>
    <mergeCell ref="C103:I104"/>
    <mergeCell ref="J103:M104"/>
    <mergeCell ref="C105:I105"/>
    <mergeCell ref="J105:M105"/>
    <mergeCell ref="C97:I97"/>
    <mergeCell ref="J97:M97"/>
    <mergeCell ref="C98:I98"/>
    <mergeCell ref="J98:M98"/>
    <mergeCell ref="C99:I99"/>
    <mergeCell ref="J99:M99"/>
    <mergeCell ref="C94:I94"/>
    <mergeCell ref="J94:M94"/>
    <mergeCell ref="C95:I95"/>
    <mergeCell ref="J95:M95"/>
    <mergeCell ref="C96:I96"/>
    <mergeCell ref="J96:M96"/>
    <mergeCell ref="C91:I91"/>
    <mergeCell ref="J91:M91"/>
    <mergeCell ref="C92:I92"/>
    <mergeCell ref="J92:M92"/>
    <mergeCell ref="C93:I93"/>
    <mergeCell ref="J93:M93"/>
    <mergeCell ref="C88:I88"/>
    <mergeCell ref="J88:M88"/>
    <mergeCell ref="C89:I89"/>
    <mergeCell ref="J89:M89"/>
    <mergeCell ref="C90:I90"/>
    <mergeCell ref="J90:M90"/>
    <mergeCell ref="C85:I85"/>
    <mergeCell ref="J85:M85"/>
    <mergeCell ref="C86:I86"/>
    <mergeCell ref="J86:M86"/>
    <mergeCell ref="C87:I87"/>
    <mergeCell ref="J87:M87"/>
    <mergeCell ref="C82:I82"/>
    <mergeCell ref="J82:M82"/>
    <mergeCell ref="C83:I83"/>
    <mergeCell ref="J83:M83"/>
    <mergeCell ref="C84:I84"/>
    <mergeCell ref="J84:M84"/>
    <mergeCell ref="B78:E78"/>
    <mergeCell ref="B79:B80"/>
    <mergeCell ref="C79:I80"/>
    <mergeCell ref="J79:M80"/>
    <mergeCell ref="C81:I81"/>
    <mergeCell ref="J81:M81"/>
    <mergeCell ref="C73:K73"/>
    <mergeCell ref="L73:M73"/>
    <mergeCell ref="C74:K74"/>
    <mergeCell ref="L74:M74"/>
    <mergeCell ref="C75:K75"/>
    <mergeCell ref="L75:M75"/>
    <mergeCell ref="C70:K70"/>
    <mergeCell ref="L70:M70"/>
    <mergeCell ref="C71:K71"/>
    <mergeCell ref="L71:M71"/>
    <mergeCell ref="C72:K72"/>
    <mergeCell ref="L72:M72"/>
    <mergeCell ref="C67:K67"/>
    <mergeCell ref="L67:M67"/>
    <mergeCell ref="C68:K68"/>
    <mergeCell ref="L68:M68"/>
    <mergeCell ref="C69:K69"/>
    <mergeCell ref="L69:M69"/>
    <mergeCell ref="C64:K64"/>
    <mergeCell ref="L64:M64"/>
    <mergeCell ref="C65:K65"/>
    <mergeCell ref="L65:M65"/>
    <mergeCell ref="C66:K66"/>
    <mergeCell ref="L66:M66"/>
    <mergeCell ref="C61:K61"/>
    <mergeCell ref="L61:M61"/>
    <mergeCell ref="C62:K62"/>
    <mergeCell ref="L62:M62"/>
    <mergeCell ref="C63:K63"/>
    <mergeCell ref="L63:M63"/>
    <mergeCell ref="C58:K58"/>
    <mergeCell ref="L58:M58"/>
    <mergeCell ref="C59:K59"/>
    <mergeCell ref="L59:M59"/>
    <mergeCell ref="C60:K60"/>
    <mergeCell ref="L60:M60"/>
    <mergeCell ref="B54:E54"/>
    <mergeCell ref="B55:B56"/>
    <mergeCell ref="C55:K56"/>
    <mergeCell ref="L55:M56"/>
    <mergeCell ref="C57:K57"/>
    <mergeCell ref="L57:M57"/>
    <mergeCell ref="C48:E48"/>
    <mergeCell ref="F48:H48"/>
    <mergeCell ref="C49:E49"/>
    <mergeCell ref="F49:H49"/>
    <mergeCell ref="B50:K50"/>
    <mergeCell ref="B51:K51"/>
    <mergeCell ref="C45:E45"/>
    <mergeCell ref="F45:H45"/>
    <mergeCell ref="C46:E46"/>
    <mergeCell ref="F46:H46"/>
    <mergeCell ref="C47:E47"/>
    <mergeCell ref="F47:H47"/>
    <mergeCell ref="C42:E42"/>
    <mergeCell ref="F42:H42"/>
    <mergeCell ref="C43:E43"/>
    <mergeCell ref="F43:H43"/>
    <mergeCell ref="C44:E44"/>
    <mergeCell ref="F44:H44"/>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F34:H34"/>
    <mergeCell ref="C35:E35"/>
    <mergeCell ref="F35:H35"/>
    <mergeCell ref="M28:M30"/>
    <mergeCell ref="C31:E31"/>
    <mergeCell ref="F31:H31"/>
    <mergeCell ref="O31:T31"/>
    <mergeCell ref="C32:E32"/>
    <mergeCell ref="F32:H32"/>
    <mergeCell ref="H25:L25"/>
    <mergeCell ref="B26:E26"/>
    <mergeCell ref="B28:B30"/>
    <mergeCell ref="C28:E30"/>
    <mergeCell ref="F28:H30"/>
    <mergeCell ref="I28:I30"/>
    <mergeCell ref="J28:J30"/>
    <mergeCell ref="K28:K30"/>
    <mergeCell ref="L28:L30"/>
    <mergeCell ref="B15:E15"/>
    <mergeCell ref="H20:M20"/>
    <mergeCell ref="H21:M21"/>
    <mergeCell ref="H22:M22"/>
    <mergeCell ref="H24:M24"/>
    <mergeCell ref="A2:M2"/>
    <mergeCell ref="B4:E4"/>
    <mergeCell ref="B5:E5"/>
    <mergeCell ref="B6:E6"/>
    <mergeCell ref="B14:E14"/>
    <mergeCell ref="G14:M14"/>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MEDVET MUDA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2022-03-09T20:04:48Z</cp:lastPrinted>
  <dcterms:created xsi:type="dcterms:W3CDTF">2021-12-03T06:59:34Z</dcterms:created>
  <dcterms:modified xsi:type="dcterms:W3CDTF">2023-11-28T06:25:15Z</dcterms:modified>
</cp:coreProperties>
</file>